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28" windowWidth="22716" windowHeight="8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774" i="1" l="1"/>
  <c r="J770" i="1"/>
  <c r="J767" i="1"/>
  <c r="J766" i="1"/>
  <c r="J765" i="1"/>
  <c r="J762" i="1"/>
  <c r="J761" i="1"/>
  <c r="J760" i="1"/>
  <c r="J759" i="1"/>
  <c r="J758" i="1"/>
  <c r="J757" i="1"/>
  <c r="J754" i="1"/>
  <c r="J753" i="1"/>
  <c r="J752" i="1"/>
  <c r="J751" i="1"/>
  <c r="J750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4" i="1"/>
  <c r="J5" i="1"/>
  <c r="J6" i="1"/>
  <c r="J7" i="1"/>
  <c r="J8" i="1"/>
  <c r="J9" i="1"/>
  <c r="J10" i="1"/>
  <c r="J11" i="1"/>
  <c r="J12" i="1"/>
  <c r="J13" i="1"/>
  <c r="J14" i="1"/>
  <c r="J15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16" i="1"/>
  <c r="J17" i="1"/>
  <c r="J18" i="1"/>
  <c r="J19" i="1"/>
  <c r="J20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3" i="1"/>
  <c r="J723" i="1" l="1"/>
  <c r="J599" i="1"/>
  <c r="J339" i="1"/>
  <c r="J206" i="1"/>
  <c r="J122" i="1"/>
  <c r="J51" i="1"/>
  <c r="J21" i="1"/>
  <c r="J771" i="1"/>
  <c r="J725" i="1" l="1"/>
  <c r="J773" i="1" s="1"/>
  <c r="J775" i="1" l="1"/>
  <c r="L19" i="1" s="1"/>
  <c r="L17" i="1"/>
</calcChain>
</file>

<file path=xl/sharedStrings.xml><?xml version="1.0" encoding="utf-8"?>
<sst xmlns="http://schemas.openxmlformats.org/spreadsheetml/2006/main" count="4296" uniqueCount="941">
  <si>
    <t>Type</t>
  </si>
  <si>
    <t>Era</t>
  </si>
  <si>
    <t>Class</t>
  </si>
  <si>
    <t>Name</t>
  </si>
  <si>
    <t>Base</t>
  </si>
  <si>
    <t>Price</t>
  </si>
  <si>
    <t>AUS</t>
  </si>
  <si>
    <t>Cruiser</t>
  </si>
  <si>
    <t>WWII</t>
  </si>
  <si>
    <t>County</t>
  </si>
  <si>
    <t>Australia (D84)</t>
  </si>
  <si>
    <t>4.5 x 1.25</t>
  </si>
  <si>
    <t>Destroyer</t>
  </si>
  <si>
    <t>N Class</t>
  </si>
  <si>
    <t>Nizam (G38)</t>
  </si>
  <si>
    <t>3 x 1</t>
  </si>
  <si>
    <t>Norman (G49)</t>
  </si>
  <si>
    <t>Napier (G97)</t>
  </si>
  <si>
    <t>Nestor (G02)</t>
  </si>
  <si>
    <t>Scott</t>
  </si>
  <si>
    <t>Stuart (D00)</t>
  </si>
  <si>
    <t>V Class</t>
  </si>
  <si>
    <t>Vampire (D68)</t>
  </si>
  <si>
    <t>W class</t>
  </si>
  <si>
    <t>Voyager (D31)</t>
  </si>
  <si>
    <t>Light Cruiser</t>
  </si>
  <si>
    <t>Leander</t>
  </si>
  <si>
    <t>Hobart  (D63)</t>
  </si>
  <si>
    <t>Perth (D29)</t>
  </si>
  <si>
    <t>Sydney (D48)</t>
  </si>
  <si>
    <t>Seaplane</t>
  </si>
  <si>
    <t>Single</t>
  </si>
  <si>
    <t>Walrus</t>
  </si>
  <si>
    <t>1 x 1</t>
  </si>
  <si>
    <t>DUT</t>
  </si>
  <si>
    <t xml:space="preserve">Gerard Callenburgh </t>
  </si>
  <si>
    <t>Isaac Sweers</t>
  </si>
  <si>
    <t>FRA</t>
  </si>
  <si>
    <t>Battleship</t>
  </si>
  <si>
    <t>Bretagne</t>
  </si>
  <si>
    <t>Lorraine</t>
  </si>
  <si>
    <t>Provence</t>
  </si>
  <si>
    <t>Dunkerque</t>
  </si>
  <si>
    <t>5.5 x 1.5</t>
  </si>
  <si>
    <t>Strasbourg</t>
  </si>
  <si>
    <t>Richelieu</t>
  </si>
  <si>
    <t>6 x 1.5</t>
  </si>
  <si>
    <t>Chacal</t>
  </si>
  <si>
    <t>Lynx</t>
  </si>
  <si>
    <t>Tigre</t>
  </si>
  <si>
    <t>Le Fantasque</t>
  </si>
  <si>
    <t>L'Audacieux</t>
  </si>
  <si>
    <t>Fantasque</t>
  </si>
  <si>
    <t>Le Malin</t>
  </si>
  <si>
    <t>Le Terrible</t>
  </si>
  <si>
    <t>Le Hardi</t>
  </si>
  <si>
    <t>Mogador</t>
  </si>
  <si>
    <t>Volta</t>
  </si>
  <si>
    <t>Vauquelin</t>
  </si>
  <si>
    <t>Kersaint</t>
  </si>
  <si>
    <t xml:space="preserve">La Galissonnière </t>
  </si>
  <si>
    <t>Georges Leygues</t>
  </si>
  <si>
    <t>Montcalm</t>
  </si>
  <si>
    <t>Merchant Cruiser</t>
  </si>
  <si>
    <t>El Dzejair</t>
  </si>
  <si>
    <t>4 x 1</t>
  </si>
  <si>
    <t>El Kantara</t>
  </si>
  <si>
    <t>El Mansour</t>
  </si>
  <si>
    <t>Schoelcher</t>
  </si>
  <si>
    <t>Ville d'Oran</t>
  </si>
  <si>
    <t>Seaplane Tender</t>
  </si>
  <si>
    <t>Commandant Teste</t>
  </si>
  <si>
    <t>Submarine</t>
  </si>
  <si>
    <t>Redoutable</t>
  </si>
  <si>
    <t>Ajax (Q148)</t>
  </si>
  <si>
    <t>Beveziers (Q179)</t>
  </si>
  <si>
    <t>Persee (Q154)</t>
  </si>
  <si>
    <t>GER</t>
  </si>
  <si>
    <t>Armored Crusier</t>
  </si>
  <si>
    <t>WW1</t>
  </si>
  <si>
    <t>Scharnhorst</t>
  </si>
  <si>
    <t>SMS Scharnhorst</t>
  </si>
  <si>
    <t>SMS Gniesenau</t>
  </si>
  <si>
    <t>Battlecruiser</t>
  </si>
  <si>
    <t>Moltke</t>
  </si>
  <si>
    <t>Goeben 1911</t>
  </si>
  <si>
    <t>Moltke 1910</t>
  </si>
  <si>
    <t>Bismarck</t>
  </si>
  <si>
    <t>6.25 x 1.5</t>
  </si>
  <si>
    <t>Deutschland</t>
  </si>
  <si>
    <t>Admiral Graf Spree</t>
  </si>
  <si>
    <t>Admiral Scheer</t>
  </si>
  <si>
    <t>Deutschland 1904</t>
  </si>
  <si>
    <t xml:space="preserve">Scharnhorst  </t>
  </si>
  <si>
    <t>Gneisenau</t>
  </si>
  <si>
    <t xml:space="preserve"> Admiral Hipper</t>
  </si>
  <si>
    <t>Admiral Hipper</t>
  </si>
  <si>
    <t>Prinz Eugen</t>
  </si>
  <si>
    <t>Type 1934</t>
  </si>
  <si>
    <t>Georg Thiele</t>
  </si>
  <si>
    <t>Type 1934A</t>
  </si>
  <si>
    <t>Bernd von Arnim</t>
  </si>
  <si>
    <t>Erich Giese</t>
  </si>
  <si>
    <t>Erich Koellner</t>
  </si>
  <si>
    <t>Wolfgang Zenker</t>
  </si>
  <si>
    <t>Type 1936</t>
  </si>
  <si>
    <t>Anton Schmitt</t>
  </si>
  <si>
    <t>Hans Lüddeman</t>
  </si>
  <si>
    <t>Hermann Künne</t>
  </si>
  <si>
    <t>Wilhelm Heidkamp</t>
  </si>
  <si>
    <t>Dive Bomber</t>
  </si>
  <si>
    <t>Ju 87 Stuka</t>
  </si>
  <si>
    <t>Squadron</t>
  </si>
  <si>
    <t>2 x 1</t>
  </si>
  <si>
    <t>Bremen</t>
  </si>
  <si>
    <t>SMS Leipzig</t>
  </si>
  <si>
    <t>Dresden</t>
  </si>
  <si>
    <t>SMS Dresden</t>
  </si>
  <si>
    <t>Emden 1908</t>
  </si>
  <si>
    <t>Königsberg</t>
  </si>
  <si>
    <t xml:space="preserve">SMS Nurnburg </t>
  </si>
  <si>
    <t>Magdeburg</t>
  </si>
  <si>
    <t>Breslau 1911</t>
  </si>
  <si>
    <t>Med Bomber</t>
  </si>
  <si>
    <t>Single/Squad</t>
  </si>
  <si>
    <t>Ju 88</t>
  </si>
  <si>
    <t>1.5 x 1.5</t>
  </si>
  <si>
    <t>Oiler</t>
  </si>
  <si>
    <t>Whaler</t>
  </si>
  <si>
    <t>Jan Wellem</t>
  </si>
  <si>
    <t>Type I</t>
  </si>
  <si>
    <t>U-25</t>
  </si>
  <si>
    <t>Type IXA</t>
  </si>
  <si>
    <t>U-37</t>
  </si>
  <si>
    <t>U-39</t>
  </si>
  <si>
    <t>Type IXB</t>
  </si>
  <si>
    <t>U-64</t>
  </si>
  <si>
    <t xml:space="preserve">Type IXB </t>
  </si>
  <si>
    <t>U-110</t>
  </si>
  <si>
    <t>Type IXC</t>
  </si>
  <si>
    <t>U-128</t>
  </si>
  <si>
    <t>U-161</t>
  </si>
  <si>
    <t>U-164</t>
  </si>
  <si>
    <t>U-507</t>
  </si>
  <si>
    <t>U-513</t>
  </si>
  <si>
    <t>Type IXC/40</t>
  </si>
  <si>
    <t>U-853</t>
  </si>
  <si>
    <t>U-881</t>
  </si>
  <si>
    <t>Type IXD</t>
  </si>
  <si>
    <t>U-199</t>
  </si>
  <si>
    <t>Type U-27</t>
  </si>
  <si>
    <t>U-29</t>
  </si>
  <si>
    <t>Type V11C</t>
  </si>
  <si>
    <t>U-256</t>
  </si>
  <si>
    <t>Type VIIA</t>
  </si>
  <si>
    <t>U-30</t>
  </si>
  <si>
    <t>U-33</t>
  </si>
  <si>
    <t>Type VIIB</t>
  </si>
  <si>
    <t>U-100</t>
  </si>
  <si>
    <t xml:space="preserve">Type VIIB </t>
  </si>
  <si>
    <t>U-46</t>
  </si>
  <si>
    <t>U-47</t>
  </si>
  <si>
    <t>U-48</t>
  </si>
  <si>
    <t>U-49</t>
  </si>
  <si>
    <t>U-51</t>
  </si>
  <si>
    <t>U-99</t>
  </si>
  <si>
    <t>U-73</t>
  </si>
  <si>
    <t>Type VIIC</t>
  </si>
  <si>
    <t>U-441</t>
  </si>
  <si>
    <t>U-559</t>
  </si>
  <si>
    <t>U-590</t>
  </si>
  <si>
    <t>U-598</t>
  </si>
  <si>
    <t>U-621</t>
  </si>
  <si>
    <t>U-662</t>
  </si>
  <si>
    <t>U-69</t>
  </si>
  <si>
    <t xml:space="preserve"> Type VIIC</t>
  </si>
  <si>
    <t>U-953</t>
  </si>
  <si>
    <t>U-205</t>
  </si>
  <si>
    <t>Type VIID</t>
  </si>
  <si>
    <t>U-215</t>
  </si>
  <si>
    <t>Transport</t>
  </si>
  <si>
    <t>SS Baden</t>
  </si>
  <si>
    <t>SS Santa Isabel</t>
  </si>
  <si>
    <t>ITA</t>
  </si>
  <si>
    <t>Andria Doria</t>
  </si>
  <si>
    <t>Caio Duilio</t>
  </si>
  <si>
    <t xml:space="preserve">Conte di Cavour </t>
  </si>
  <si>
    <t>Conte di Cavour</t>
  </si>
  <si>
    <t>Giulio Cesare</t>
  </si>
  <si>
    <t>Littorio</t>
  </si>
  <si>
    <t>Vittorio Veneto</t>
  </si>
  <si>
    <t>Auxiliary</t>
  </si>
  <si>
    <t>Ramb III</t>
  </si>
  <si>
    <t>Adatepe</t>
  </si>
  <si>
    <t>Folgore</t>
  </si>
  <si>
    <t>Freccia</t>
  </si>
  <si>
    <t>Dardo</t>
  </si>
  <si>
    <t>Saetta</t>
  </si>
  <si>
    <t>Strale</t>
  </si>
  <si>
    <t>Maestrale</t>
  </si>
  <si>
    <t>Grecale</t>
  </si>
  <si>
    <t>Libeccio</t>
  </si>
  <si>
    <t>Sirocco</t>
  </si>
  <si>
    <t>Navigatori</t>
  </si>
  <si>
    <t>Antonio da Noli</t>
  </si>
  <si>
    <t>Antoniotto Usodimare</t>
  </si>
  <si>
    <t>Emanuele Pessagno</t>
  </si>
  <si>
    <t>Lanzerotto Malocello</t>
  </si>
  <si>
    <t>Leone Pancaldo</t>
  </si>
  <si>
    <t>Nicolo Zeno</t>
  </si>
  <si>
    <t>Nicoloso da Recco</t>
  </si>
  <si>
    <t>Ugolino Vivaldi</t>
  </si>
  <si>
    <t>Antonio Pigafetta</t>
  </si>
  <si>
    <t>Oriani</t>
  </si>
  <si>
    <t>Alfredo Oriani</t>
  </si>
  <si>
    <t>Giosue Carducci</t>
  </si>
  <si>
    <t>Vincenzo Gioberti</t>
  </si>
  <si>
    <t>Vittorio Alfieri</t>
  </si>
  <si>
    <t>Soldati</t>
  </si>
  <si>
    <t>Alpino</t>
  </si>
  <si>
    <t>Artigliere</t>
  </si>
  <si>
    <t>Ascari</t>
  </si>
  <si>
    <t>Avieri</t>
  </si>
  <si>
    <t>Bersagliere</t>
  </si>
  <si>
    <t>Camicia Nera</t>
  </si>
  <si>
    <t>Carabinieri</t>
  </si>
  <si>
    <t>Corazzieri</t>
  </si>
  <si>
    <t>Fuciliere</t>
  </si>
  <si>
    <t>Geniere</t>
  </si>
  <si>
    <t>Granatiere</t>
  </si>
  <si>
    <t>Lanciere</t>
  </si>
  <si>
    <t>Legionario</t>
  </si>
  <si>
    <t>Mitragliere</t>
  </si>
  <si>
    <t>Yugoslav Convert</t>
  </si>
  <si>
    <t>Premuda</t>
  </si>
  <si>
    <t>Fighter</t>
  </si>
  <si>
    <t>Fiat CR.42 Falco</t>
  </si>
  <si>
    <t>Macchi C.202 Folgore</t>
  </si>
  <si>
    <t>Re.2001 Falco II</t>
  </si>
  <si>
    <t>Heavy Crusier</t>
  </si>
  <si>
    <t>Trento</t>
  </si>
  <si>
    <t>Bolzano</t>
  </si>
  <si>
    <t>Trieste</t>
  </si>
  <si>
    <t>Zara</t>
  </si>
  <si>
    <t>Fiume</t>
  </si>
  <si>
    <t>Gorizia</t>
  </si>
  <si>
    <t>Pola</t>
  </si>
  <si>
    <t>Duca d'Aosta</t>
  </si>
  <si>
    <t>Emanuele Filiberto Duca d'Aosta</t>
  </si>
  <si>
    <t>Eugenio de Savoia</t>
  </si>
  <si>
    <t>Duca degli Abruzzi</t>
  </si>
  <si>
    <t>Giuseppe Garibaldi</t>
  </si>
  <si>
    <t>Giussano</t>
  </si>
  <si>
    <t>Alberico da Barbiano</t>
  </si>
  <si>
    <t>Alberto da Giussano</t>
  </si>
  <si>
    <t>Bartolomeo Colleoni</t>
  </si>
  <si>
    <t>Giovanni delle Bande Nere</t>
  </si>
  <si>
    <t>Montecuccoli</t>
  </si>
  <si>
    <t>Muzio Attendolo</t>
  </si>
  <si>
    <t>Raimondo Montecuccoli</t>
  </si>
  <si>
    <t xml:space="preserve">Acciaio </t>
  </si>
  <si>
    <t>Platino</t>
  </si>
  <si>
    <t>Avorio</t>
  </si>
  <si>
    <t>Bronzo</t>
  </si>
  <si>
    <t>Cobalto</t>
  </si>
  <si>
    <t>Giada</t>
  </si>
  <si>
    <t>Adua</t>
  </si>
  <si>
    <t>Alagi</t>
  </si>
  <si>
    <t>Axum</t>
  </si>
  <si>
    <t>Dagabur</t>
  </si>
  <si>
    <t>Brin</t>
  </si>
  <si>
    <t>Marcello</t>
  </si>
  <si>
    <t>Dandolo</t>
  </si>
  <si>
    <t>Emo</t>
  </si>
  <si>
    <t>Marconi</t>
  </si>
  <si>
    <t>Torpedo Bomber</t>
  </si>
  <si>
    <t>SM.79 Sparviero</t>
  </si>
  <si>
    <t>JPN</t>
  </si>
  <si>
    <t>Attack Bomber</t>
  </si>
  <si>
    <t>D3A Val</t>
  </si>
  <si>
    <t>Kongo</t>
  </si>
  <si>
    <t>Haruna</t>
  </si>
  <si>
    <t>Hiei</t>
  </si>
  <si>
    <t>Kirishima</t>
  </si>
  <si>
    <t>Nagato</t>
  </si>
  <si>
    <t>Mutsu</t>
  </si>
  <si>
    <t>Yamato</t>
  </si>
  <si>
    <t>Bomber</t>
  </si>
  <si>
    <t>G4M Betty</t>
  </si>
  <si>
    <t>Carrier</t>
  </si>
  <si>
    <t>Akagi</t>
  </si>
  <si>
    <t>Hosho</t>
  </si>
  <si>
    <t>Kaga</t>
  </si>
  <si>
    <t>Shokaku</t>
  </si>
  <si>
    <t>Zuikaku</t>
  </si>
  <si>
    <t>Soryu</t>
  </si>
  <si>
    <t>Hiryu</t>
  </si>
  <si>
    <t>Zuiho</t>
  </si>
  <si>
    <t>Shoho</t>
  </si>
  <si>
    <t>5.5 X 1.5</t>
  </si>
  <si>
    <t>Aoba</t>
  </si>
  <si>
    <t>Kinugasa</t>
  </si>
  <si>
    <t>Furutaka</t>
  </si>
  <si>
    <t>Kako</t>
  </si>
  <si>
    <t>Mogami</t>
  </si>
  <si>
    <t>Kumano</t>
  </si>
  <si>
    <t>Suzuya</t>
  </si>
  <si>
    <t>Myoko</t>
  </si>
  <si>
    <t>Haguro</t>
  </si>
  <si>
    <t>Tone</t>
  </si>
  <si>
    <t>Chikuma</t>
  </si>
  <si>
    <t>Asashio</t>
  </si>
  <si>
    <t>Arashio</t>
  </si>
  <si>
    <t>Asagumo</t>
  </si>
  <si>
    <t>Minegumo</t>
  </si>
  <si>
    <t>Natsugumo</t>
  </si>
  <si>
    <t>Oshio</t>
  </si>
  <si>
    <t>Fubuki</t>
  </si>
  <si>
    <t>Akebono</t>
  </si>
  <si>
    <t>Amagiri</t>
  </si>
  <si>
    <t>Asagiri</t>
  </si>
  <si>
    <t>Isonami</t>
  </si>
  <si>
    <t>Sazanami</t>
  </si>
  <si>
    <t>Shirayuke</t>
  </si>
  <si>
    <t>Uranami</t>
  </si>
  <si>
    <t>Ushio</t>
  </si>
  <si>
    <t>Hatsuharu</t>
  </si>
  <si>
    <t>Ariake</t>
  </si>
  <si>
    <t>Yugure</t>
  </si>
  <si>
    <t>Kagero</t>
  </si>
  <si>
    <t>Amatsukaze</t>
  </si>
  <si>
    <t>Arashi</t>
  </si>
  <si>
    <t>Hatsukaze</t>
  </si>
  <si>
    <t>Isokaze</t>
  </si>
  <si>
    <t>Kuroshio</t>
  </si>
  <si>
    <t>Nowaki</t>
  </si>
  <si>
    <t>Oyashio</t>
  </si>
  <si>
    <t>Tokitsukaze</t>
  </si>
  <si>
    <t>Urakaze</t>
  </si>
  <si>
    <t>Hagikaze</t>
  </si>
  <si>
    <t>Maikaze</t>
  </si>
  <si>
    <t>Tanikaze</t>
  </si>
  <si>
    <t>Yukikaze</t>
  </si>
  <si>
    <t>Akigumo</t>
  </si>
  <si>
    <t>Kamikaze</t>
  </si>
  <si>
    <t>Asanagi</t>
  </si>
  <si>
    <t>Oite</t>
  </si>
  <si>
    <t>Minekaze</t>
  </si>
  <si>
    <t>Yukaze</t>
  </si>
  <si>
    <t>Mutsuki</t>
  </si>
  <si>
    <t>Kikuzuki</t>
  </si>
  <si>
    <t>Mochizuki</t>
  </si>
  <si>
    <t>Yayoi</t>
  </si>
  <si>
    <t>Yuzuki</t>
  </si>
  <si>
    <t>Shiratsuyu</t>
  </si>
  <si>
    <t>Harusame</t>
  </si>
  <si>
    <t>Murasame</t>
  </si>
  <si>
    <t>Shigure</t>
  </si>
  <si>
    <t>Samidare</t>
  </si>
  <si>
    <t>Yudachi</t>
  </si>
  <si>
    <t>Yugumo</t>
  </si>
  <si>
    <t>Kazagumo</t>
  </si>
  <si>
    <t>A6M2 Zero</t>
  </si>
  <si>
    <t>Ki-43 Oscar</t>
  </si>
  <si>
    <t>Ki-61 Tony</t>
  </si>
  <si>
    <t>Ki-84 Frank</t>
  </si>
  <si>
    <t>Nagara</t>
  </si>
  <si>
    <t>Yura</t>
  </si>
  <si>
    <t>Abukuma</t>
  </si>
  <si>
    <t>Kinu</t>
  </si>
  <si>
    <t>Sendai</t>
  </si>
  <si>
    <t>Jintsu</t>
  </si>
  <si>
    <t>Naka</t>
  </si>
  <si>
    <t>Tenryu</t>
  </si>
  <si>
    <t>Tatsuta</t>
  </si>
  <si>
    <t>Yubari</t>
  </si>
  <si>
    <t>Minelayer</t>
  </si>
  <si>
    <t>Okinoshima</t>
  </si>
  <si>
    <t>Tsugaru</t>
  </si>
  <si>
    <t>Kazahaya</t>
  </si>
  <si>
    <t>Hario Maru</t>
  </si>
  <si>
    <t>Kyokuto</t>
  </si>
  <si>
    <t>Toho Maru</t>
  </si>
  <si>
    <t>E13A Jake</t>
  </si>
  <si>
    <t>F1M Pete</t>
  </si>
  <si>
    <t>Kamikawa</t>
  </si>
  <si>
    <t>Kamikawa Maru</t>
  </si>
  <si>
    <t>Kiyokawa Maru</t>
  </si>
  <si>
    <t>K-5 Type</t>
  </si>
  <si>
    <t>RO-33</t>
  </si>
  <si>
    <t>RO-34</t>
  </si>
  <si>
    <t>Kaidai</t>
  </si>
  <si>
    <t>I-158</t>
  </si>
  <si>
    <t>I-156</t>
  </si>
  <si>
    <t>I-157</t>
  </si>
  <si>
    <t>I-159</t>
  </si>
  <si>
    <t>I-154</t>
  </si>
  <si>
    <t>I-155</t>
  </si>
  <si>
    <t>Type B1</t>
  </si>
  <si>
    <t>I-21</t>
  </si>
  <si>
    <t>I-28</t>
  </si>
  <si>
    <t>I-29</t>
  </si>
  <si>
    <t>I-33</t>
  </si>
  <si>
    <t>I-32</t>
  </si>
  <si>
    <t>I-31</t>
  </si>
  <si>
    <t>Type C1</t>
  </si>
  <si>
    <t>I-22</t>
  </si>
  <si>
    <t>I-24</t>
  </si>
  <si>
    <t>I-16</t>
  </si>
  <si>
    <t>I-18</t>
  </si>
  <si>
    <t>B5N2 Kate</t>
  </si>
  <si>
    <t>Akiba Maru</t>
  </si>
  <si>
    <t>Chowa Maru</t>
  </si>
  <si>
    <t>Goyo Maru</t>
  </si>
  <si>
    <t>Mogamigawa Maru</t>
  </si>
  <si>
    <t>Shoka Maru</t>
  </si>
  <si>
    <t>Heiyo Maru</t>
  </si>
  <si>
    <t>Fuku Maru</t>
  </si>
  <si>
    <t>Hioki Maru</t>
  </si>
  <si>
    <t>Konosue Maru</t>
  </si>
  <si>
    <t>Anami Maru</t>
  </si>
  <si>
    <t>NOR</t>
  </si>
  <si>
    <t>Sailing Ship</t>
  </si>
  <si>
    <t>Fairport</t>
  </si>
  <si>
    <t>NZL</t>
  </si>
  <si>
    <t>Achilles (70)</t>
  </si>
  <si>
    <t>POL</t>
  </si>
  <si>
    <t>Grom</t>
  </si>
  <si>
    <t>Blyskawica</t>
  </si>
  <si>
    <t>Wicher</t>
  </si>
  <si>
    <t>Burza</t>
  </si>
  <si>
    <t>UK</t>
  </si>
  <si>
    <t>Armored Cruiser</t>
  </si>
  <si>
    <t>Devonshire</t>
  </si>
  <si>
    <t xml:space="preserve">HMS Carnarvon </t>
  </si>
  <si>
    <t>Drake</t>
  </si>
  <si>
    <t>Good Hope 1901</t>
  </si>
  <si>
    <t>Duke of Edinburgh</t>
  </si>
  <si>
    <t>Duke of Edinburgh 1904</t>
  </si>
  <si>
    <t>Black Prince 1904</t>
  </si>
  <si>
    <t>Minotaur</t>
  </si>
  <si>
    <t>Defence 1907</t>
  </si>
  <si>
    <t>Monmouth</t>
  </si>
  <si>
    <t>HMS Cornwall</t>
  </si>
  <si>
    <t>HMS Kent</t>
  </si>
  <si>
    <t>Monmouth 1901</t>
  </si>
  <si>
    <t>Town</t>
  </si>
  <si>
    <t>HMS Glasgow</t>
  </si>
  <si>
    <t>Warrior</t>
  </si>
  <si>
    <t>Warrior 1905</t>
  </si>
  <si>
    <t>Swordfish</t>
  </si>
  <si>
    <t>Skua</t>
  </si>
  <si>
    <t>Admiral</t>
  </si>
  <si>
    <t>Hood</t>
  </si>
  <si>
    <t>Indefatigable</t>
  </si>
  <si>
    <t>Australia 1911</t>
  </si>
  <si>
    <t>Invincible</t>
  </si>
  <si>
    <t>HMS Invincible</t>
  </si>
  <si>
    <t>HMS Inflexible</t>
  </si>
  <si>
    <t>Renown</t>
  </si>
  <si>
    <t>Repulse</t>
  </si>
  <si>
    <t>Canopus</t>
  </si>
  <si>
    <t>HMS Canopus</t>
  </si>
  <si>
    <t>King George V</t>
  </si>
  <si>
    <t>King George V (BB-13)</t>
  </si>
  <si>
    <t>Prince of Wales (53)</t>
  </si>
  <si>
    <t>Nelson</t>
  </si>
  <si>
    <t>Rodney (29)</t>
  </si>
  <si>
    <t>Nelson (BB-11)</t>
  </si>
  <si>
    <t>Queen Elizabeth</t>
  </si>
  <si>
    <t>Barham (04)</t>
  </si>
  <si>
    <t>Malaya (BB-6)</t>
  </si>
  <si>
    <t>Valiant (02)</t>
  </si>
  <si>
    <t>Warspite (03)</t>
  </si>
  <si>
    <t>Revenge</t>
  </si>
  <si>
    <t>Ramillies (07)</t>
  </si>
  <si>
    <t>Resolution (09)</t>
  </si>
  <si>
    <t>Royal Oak (08)</t>
  </si>
  <si>
    <t>Royal Sovereign (05)</t>
  </si>
  <si>
    <t>Illustrious</t>
  </si>
  <si>
    <t>Formidable (67)</t>
  </si>
  <si>
    <t>Illustrious (87)</t>
  </si>
  <si>
    <t>Victorious (R38)</t>
  </si>
  <si>
    <t>Indomitable (92)</t>
  </si>
  <si>
    <t>N/A Convert</t>
  </si>
  <si>
    <t>Ark Royal (91)</t>
  </si>
  <si>
    <t>Audacity (D10)</t>
  </si>
  <si>
    <t>Courageous (50)</t>
  </si>
  <si>
    <t>Eagle (94)</t>
  </si>
  <si>
    <t>Furious (47)</t>
  </si>
  <si>
    <t>Glorious (77)</t>
  </si>
  <si>
    <t>Hermes (95)</t>
  </si>
  <si>
    <t>Argus (I49)</t>
  </si>
  <si>
    <t>Arethusa</t>
  </si>
  <si>
    <t>Arethusa (26)</t>
  </si>
  <si>
    <t>Aurora (12)</t>
  </si>
  <si>
    <t>Penelope (97)</t>
  </si>
  <si>
    <t>C-class</t>
  </si>
  <si>
    <t>Calcutta (D82)</t>
  </si>
  <si>
    <t>Carlisle (D67)</t>
  </si>
  <si>
    <t>Coventry (D43)</t>
  </si>
  <si>
    <t>Cairo (D87)</t>
  </si>
  <si>
    <t>Berwick (65)</t>
  </si>
  <si>
    <t>Cumberland (57)</t>
  </si>
  <si>
    <t>Devonshire (39)</t>
  </si>
  <si>
    <t>Dorsetshire (40)</t>
  </si>
  <si>
    <t>Shropshire (73)</t>
  </si>
  <si>
    <t>Norfolk (78)</t>
  </si>
  <si>
    <t>Suffolk (55)</t>
  </si>
  <si>
    <t>Crown Colony</t>
  </si>
  <si>
    <t>Nigeria (60)</t>
  </si>
  <si>
    <t>Kenya (14)</t>
  </si>
  <si>
    <t>Danae</t>
  </si>
  <si>
    <t>Dehli (D47)</t>
  </si>
  <si>
    <t>Dragon (D46)</t>
  </si>
  <si>
    <t>Dido</t>
  </si>
  <si>
    <t>Bonaventure (31)</t>
  </si>
  <si>
    <t>Cleopatra (33)</t>
  </si>
  <si>
    <t>Dido (37)</t>
  </si>
  <si>
    <t>Euryalus (42)</t>
  </si>
  <si>
    <t>Naiad (93)</t>
  </si>
  <si>
    <t>Hermione (74)</t>
  </si>
  <si>
    <t>Charybdis (88)</t>
  </si>
  <si>
    <t>Phoebe (43)</t>
  </si>
  <si>
    <t>Sirius (82)</t>
  </si>
  <si>
    <t>Emerald</t>
  </si>
  <si>
    <t>Enterprise (D52)</t>
  </si>
  <si>
    <t>Ajax (22)</t>
  </si>
  <si>
    <t>Neptune (20)</t>
  </si>
  <si>
    <t>Orion (85)</t>
  </si>
  <si>
    <t>Southampton</t>
  </si>
  <si>
    <t>Glasgow (C21)</t>
  </si>
  <si>
    <t>Gloucester (62)</t>
  </si>
  <si>
    <t>Liverpool (C11)</t>
  </si>
  <si>
    <t>Manchester (15)</t>
  </si>
  <si>
    <t>Newcastle (C76)</t>
  </si>
  <si>
    <t>Sheffield (C24)</t>
  </si>
  <si>
    <t>Southampton (83)</t>
  </si>
  <si>
    <t>Birmingham (C19)</t>
  </si>
  <si>
    <t>York</t>
  </si>
  <si>
    <t>Exeter (68)</t>
  </si>
  <si>
    <t>York (90)</t>
  </si>
  <si>
    <t>A Class</t>
  </si>
  <si>
    <t>Acasta (H09)</t>
  </si>
  <si>
    <t>Active (H14)</t>
  </si>
  <si>
    <t>Ardent (H41)</t>
  </si>
  <si>
    <t>Anthony (H40)</t>
  </si>
  <si>
    <t>Antelope (H36)</t>
  </si>
  <si>
    <t>B Class</t>
  </si>
  <si>
    <t>Bulldog (H91)</t>
  </si>
  <si>
    <t>D Class</t>
  </si>
  <si>
    <t>Dainty (H53)</t>
  </si>
  <si>
    <t>Decoy (H75)</t>
  </si>
  <si>
    <t>Defender H07)</t>
  </si>
  <si>
    <t>E Class</t>
  </si>
  <si>
    <t>Echo (H23)</t>
  </si>
  <si>
    <t>Eclipse (H08)</t>
  </si>
  <si>
    <t>Encounter (H10)</t>
  </si>
  <si>
    <t>Escapade (H17)</t>
  </si>
  <si>
    <t>Escort (H66)</t>
  </si>
  <si>
    <t>Fearless (H67)</t>
  </si>
  <si>
    <t>Foxhound</t>
  </si>
  <si>
    <t>Electra (H27)</t>
  </si>
  <si>
    <t>F Class</t>
  </si>
  <si>
    <t>Faulknor (H62)</t>
  </si>
  <si>
    <t>Firedrake (H79)</t>
  </si>
  <si>
    <t>Foresight (H68)</t>
  </si>
  <si>
    <t>Forester (H74)</t>
  </si>
  <si>
    <t>Fortune (H70)</t>
  </si>
  <si>
    <t>Fury (H76)</t>
  </si>
  <si>
    <t>G Class</t>
  </si>
  <si>
    <t>Gallant (H59)</t>
  </si>
  <si>
    <t>Greyhound (H05)</t>
  </si>
  <si>
    <t>Griffin (H31)</t>
  </si>
  <si>
    <t>H Class</t>
  </si>
  <si>
    <t>Hardy (H87)</t>
  </si>
  <si>
    <t>Hasty (H24)</t>
  </si>
  <si>
    <t>Havelock (H88)</t>
  </si>
  <si>
    <t>Havock (H43)</t>
  </si>
  <si>
    <t>Hereward (H93)</t>
  </si>
  <si>
    <t>Hero (H99)</t>
  </si>
  <si>
    <t>Hostile (H55)</t>
  </si>
  <si>
    <t>Hotspur (H01)</t>
  </si>
  <si>
    <t>Hunter (H35)</t>
  </si>
  <si>
    <t>Hyperion (H97)</t>
  </si>
  <si>
    <t>Hunt</t>
  </si>
  <si>
    <t>Avon Vale (L06)</t>
  </si>
  <si>
    <t>Beaufort (L14)</t>
  </si>
  <si>
    <t>Dulverton (L63)</t>
  </si>
  <si>
    <t>Eridge (L68)</t>
  </si>
  <si>
    <t>Hurworth (L28)</t>
  </si>
  <si>
    <t>Southwold (L10)</t>
  </si>
  <si>
    <t>Badsworth (L03)</t>
  </si>
  <si>
    <t>Bramham (L51)</t>
  </si>
  <si>
    <t>Bicester (L34)</t>
  </si>
  <si>
    <t>Derwent (L83)</t>
  </si>
  <si>
    <t>Ledbury (L90)</t>
  </si>
  <si>
    <t>Zetland (L59)</t>
  </si>
  <si>
    <t>I Class</t>
  </si>
  <si>
    <t>Icarus (D03)</t>
  </si>
  <si>
    <t xml:space="preserve"> Ilex (D61)</t>
  </si>
  <si>
    <t>Ingelfield (D02)</t>
  </si>
  <si>
    <t>Intrepid (D10)</t>
  </si>
  <si>
    <t>Inconstant (H49)</t>
  </si>
  <si>
    <t>Ithuriel HH04)</t>
  </si>
  <si>
    <t>J Class</t>
  </si>
  <si>
    <t>Jaguar (F34)</t>
  </si>
  <si>
    <t>Janus (F53)</t>
  </si>
  <si>
    <t>Jervis (F00)</t>
  </si>
  <si>
    <t>Juno (F46)</t>
  </si>
  <si>
    <t>Javelin F61)</t>
  </si>
  <si>
    <t>K Class</t>
  </si>
  <si>
    <t>Kandahar (F28)</t>
  </si>
  <si>
    <t>Kelvin (F37)</t>
  </si>
  <si>
    <t>Kingston (F64)</t>
  </si>
  <si>
    <t>Kipling (F91)</t>
  </si>
  <si>
    <t>Kimberley (F50)</t>
  </si>
  <si>
    <t>L Class</t>
  </si>
  <si>
    <t>Lance (G87)</t>
  </si>
  <si>
    <t>Legion (G74)</t>
  </si>
  <si>
    <t>Lively (G40)</t>
  </si>
  <si>
    <t>Lightning (G55)</t>
  </si>
  <si>
    <t>Lookout (G32)</t>
  </si>
  <si>
    <t>M Class</t>
  </si>
  <si>
    <t>Marne (G35)</t>
  </si>
  <si>
    <t>Matchless (G52)</t>
  </si>
  <si>
    <t>O Class</t>
  </si>
  <si>
    <t>Onslow (G17)</t>
  </si>
  <si>
    <t>P Class</t>
  </si>
  <si>
    <t>Petard (G56)</t>
  </si>
  <si>
    <t>Pakenham (G06)</t>
  </si>
  <si>
    <t>Paladin (G69)</t>
  </si>
  <si>
    <t>Partridge (G30)</t>
  </si>
  <si>
    <t>Pathfinder (G10)</t>
  </si>
  <si>
    <t>Penn (G77)</t>
  </si>
  <si>
    <t>Shakespeare</t>
  </si>
  <si>
    <t>Keppel (D84)</t>
  </si>
  <si>
    <t>Tribal</t>
  </si>
  <si>
    <t>Bedouin (F67)</t>
  </si>
  <si>
    <t>Cossack (F03)</t>
  </si>
  <si>
    <t>Eskimo (F75)</t>
  </si>
  <si>
    <t>Maori (F24)</t>
  </si>
  <si>
    <t>Mohawk (F31)</t>
  </si>
  <si>
    <t>Nubian (F36)</t>
  </si>
  <si>
    <t>Punjabi (L21)</t>
  </si>
  <si>
    <t>Sikh (F82)</t>
  </si>
  <si>
    <t>Zulu (F18)</t>
  </si>
  <si>
    <t>Ashanti (F51)</t>
  </si>
  <si>
    <t>Somali (F33)</t>
  </si>
  <si>
    <t>Tartar (F43)</t>
  </si>
  <si>
    <t>Vanoc (H33)</t>
  </si>
  <si>
    <t>Vidette (D84)</t>
  </si>
  <si>
    <t>Vortigern (D37)</t>
  </si>
  <si>
    <t>W Class</t>
  </si>
  <si>
    <t>Veteran (D72)</t>
  </si>
  <si>
    <t>Wrestler (D35)</t>
  </si>
  <si>
    <t>Wishart (D67)</t>
  </si>
  <si>
    <t>Westcott (D47)</t>
  </si>
  <si>
    <t>Vansittart (D64)</t>
  </si>
  <si>
    <t>Hurricane</t>
  </si>
  <si>
    <t>Martlet</t>
  </si>
  <si>
    <t>Sea Hurricanes</t>
  </si>
  <si>
    <t>Spitfire</t>
  </si>
  <si>
    <t>Fulmar</t>
  </si>
  <si>
    <t>Sea Gladiator</t>
  </si>
  <si>
    <t>HMS Bristol</t>
  </si>
  <si>
    <t>Sydney 1912</t>
  </si>
  <si>
    <t>Melbourne 1912</t>
  </si>
  <si>
    <t xml:space="preserve">S.25 Sunderland </t>
  </si>
  <si>
    <t>Wellington</t>
  </si>
  <si>
    <t>HMS Macedonia</t>
  </si>
  <si>
    <t>Otranto</t>
  </si>
  <si>
    <t>Otranto 1909</t>
  </si>
  <si>
    <t>Merchantman</t>
  </si>
  <si>
    <t>Ajax</t>
  </si>
  <si>
    <t>City of Edinburg</t>
  </si>
  <si>
    <t>City of Lincoln</t>
  </si>
  <si>
    <t>City of Pretoria</t>
  </si>
  <si>
    <t>Elizabeth Bakke</t>
  </si>
  <si>
    <t>Aagtekirk</t>
  </si>
  <si>
    <t>Bhutan</t>
  </si>
  <si>
    <t>City of Calcutta</t>
  </si>
  <si>
    <t>Rembrant</t>
  </si>
  <si>
    <t>Burdwan</t>
  </si>
  <si>
    <t>Chant</t>
  </si>
  <si>
    <t>Orari</t>
  </si>
  <si>
    <t>Tanimbart</t>
  </si>
  <si>
    <t>Toilus</t>
  </si>
  <si>
    <t>Brisbane Star</t>
  </si>
  <si>
    <t>Clan Ferguson</t>
  </si>
  <si>
    <t>Deucalion</t>
  </si>
  <si>
    <t>Dorset</t>
  </si>
  <si>
    <t>Empire Hope</t>
  </si>
  <si>
    <t>Glenorchy</t>
  </si>
  <si>
    <t>Melbourne Star</t>
  </si>
  <si>
    <t>Port Chalmers</t>
  </si>
  <si>
    <t>Rochester Castle</t>
  </si>
  <si>
    <t>Waimarama</t>
  </si>
  <si>
    <t>Wairangi</t>
  </si>
  <si>
    <t>Abdiel</t>
  </si>
  <si>
    <t>Welshman</t>
  </si>
  <si>
    <t>Minesweeper</t>
  </si>
  <si>
    <t>Bangor</t>
  </si>
  <si>
    <t>Boston</t>
  </si>
  <si>
    <t>Seaham</t>
  </si>
  <si>
    <t>Rye</t>
  </si>
  <si>
    <t>Hythe</t>
  </si>
  <si>
    <t>Halcyon</t>
  </si>
  <si>
    <t>Gleaner</t>
  </si>
  <si>
    <t>Hebe</t>
  </si>
  <si>
    <t>Speedy</t>
  </si>
  <si>
    <t>Parthian</t>
  </si>
  <si>
    <t>Pandora</t>
  </si>
  <si>
    <t>Proteus</t>
  </si>
  <si>
    <t>Porpoise</t>
  </si>
  <si>
    <t>T</t>
  </si>
  <si>
    <t>Thorn</t>
  </si>
  <si>
    <t>Taku</t>
  </si>
  <si>
    <t>Thrasher</t>
  </si>
  <si>
    <t>U</t>
  </si>
  <si>
    <t>Ultimatum</t>
  </si>
  <si>
    <t>Unbeaten</t>
  </si>
  <si>
    <t>Upholder</t>
  </si>
  <si>
    <t>Una</t>
  </si>
  <si>
    <t>Uproar</t>
  </si>
  <si>
    <t>Umbra</t>
  </si>
  <si>
    <t>Tanker</t>
  </si>
  <si>
    <t>Bulkoil</t>
  </si>
  <si>
    <t>Potaro</t>
  </si>
  <si>
    <t>Kentucky</t>
  </si>
  <si>
    <t>Brown Ranger</t>
  </si>
  <si>
    <t>Ohio</t>
  </si>
  <si>
    <t>Albacore</t>
  </si>
  <si>
    <t>Bristol Beaufort</t>
  </si>
  <si>
    <t>US</t>
  </si>
  <si>
    <t>SB2U Vindicator</t>
  </si>
  <si>
    <t>SBD Dauntless</t>
  </si>
  <si>
    <t>SB2C Helldiver</t>
  </si>
  <si>
    <t>Nevada</t>
  </si>
  <si>
    <t>Oklahoma (BB-37)</t>
  </si>
  <si>
    <t>North Carolina</t>
  </si>
  <si>
    <t>North Carolina (BB-55)</t>
  </si>
  <si>
    <t>Washington (BB-56)</t>
  </si>
  <si>
    <t>Pennsylvania</t>
  </si>
  <si>
    <t>Arizona (BB-39)</t>
  </si>
  <si>
    <t>B-17 Flying Fortress</t>
  </si>
  <si>
    <t>2 x 1.5</t>
  </si>
  <si>
    <t>B-26 Marauder</t>
  </si>
  <si>
    <t>Casablanca</t>
  </si>
  <si>
    <t>St Lo (CVE-63)</t>
  </si>
  <si>
    <t>Wake Island (CVE-65)</t>
  </si>
  <si>
    <t>Essex</t>
  </si>
  <si>
    <t>Essex (CV-9)</t>
  </si>
  <si>
    <t>Intrepid (CV-11)</t>
  </si>
  <si>
    <t>Bunker Hill (CV-17)</t>
  </si>
  <si>
    <t>Independence</t>
  </si>
  <si>
    <t>Independence (CVL-22)</t>
  </si>
  <si>
    <t>Princeton (CVL-23)</t>
  </si>
  <si>
    <t>Lexington</t>
  </si>
  <si>
    <t>Lexington (CV-2)</t>
  </si>
  <si>
    <t>Saratoga (CV-3)</t>
  </si>
  <si>
    <t>Yorktown</t>
  </si>
  <si>
    <t>Enterprise (CV-6)</t>
  </si>
  <si>
    <t>Hornet (CV-8)</t>
  </si>
  <si>
    <t>Yorktown (CV-5)</t>
  </si>
  <si>
    <t>New Orleans</t>
  </si>
  <si>
    <t>Astoria (CA-34)</t>
  </si>
  <si>
    <t>Minneapolis (CA-36)</t>
  </si>
  <si>
    <t>New Orleans (CA-32)</t>
  </si>
  <si>
    <t>Vincennes (CA-44)</t>
  </si>
  <si>
    <t>Quincy (CA-39)</t>
  </si>
  <si>
    <t>Northampton</t>
  </si>
  <si>
    <t>Chester (CA-27)</t>
  </si>
  <si>
    <t>Chicago (CA-29)</t>
  </si>
  <si>
    <t>Northampton (CA-26)</t>
  </si>
  <si>
    <t>Pensacola</t>
  </si>
  <si>
    <t>Pensacola (CA-24)</t>
  </si>
  <si>
    <t>Salt Lake City (CA-25)</t>
  </si>
  <si>
    <t>Portland</t>
  </si>
  <si>
    <t>Portland (CA-33)</t>
  </si>
  <si>
    <t>St Louis</t>
  </si>
  <si>
    <t>Helena</t>
  </si>
  <si>
    <t>Benham</t>
  </si>
  <si>
    <t>Ellet (DD-398)</t>
  </si>
  <si>
    <t>Farragut</t>
  </si>
  <si>
    <t>Aylwin (DD-355)</t>
  </si>
  <si>
    <t>Dewey (DD-349)</t>
  </si>
  <si>
    <t>Farragut (DD-348)</t>
  </si>
  <si>
    <t>Monaghan (DD-354)</t>
  </si>
  <si>
    <t>Worden (DD-352)</t>
  </si>
  <si>
    <t>Mahan</t>
  </si>
  <si>
    <t>Perkins (DD-377)</t>
  </si>
  <si>
    <t>Downes (DD-375)</t>
  </si>
  <si>
    <t>Mahan (DD-364)</t>
  </si>
  <si>
    <t>Porter</t>
  </si>
  <si>
    <t>Balch (DD-363)</t>
  </si>
  <si>
    <t>Phelps (DD-360)</t>
  </si>
  <si>
    <t>Selfridge (DD-357)</t>
  </si>
  <si>
    <t>Clark (DD-361)</t>
  </si>
  <si>
    <t>Sims</t>
  </si>
  <si>
    <t>Anderson (DD-411)</t>
  </si>
  <si>
    <t>Hammann (DD-412)</t>
  </si>
  <si>
    <t>Hughes (DD-410)</t>
  </si>
  <si>
    <t>Morris (DD-417)</t>
  </si>
  <si>
    <t>Russell (DD-414)</t>
  </si>
  <si>
    <t>Sims (DD-409)</t>
  </si>
  <si>
    <t>Walke (DD-416)</t>
  </si>
  <si>
    <t>Mustin (DD-413)</t>
  </si>
  <si>
    <t>O'Brien (DD-415)</t>
  </si>
  <si>
    <t>Roe (DD-418)</t>
  </si>
  <si>
    <t>Buck (DD-420)</t>
  </si>
  <si>
    <t>Wainwright (DD-419)</t>
  </si>
  <si>
    <t>F2A Buffalo</t>
  </si>
  <si>
    <t>F4F Wildcat</t>
  </si>
  <si>
    <t>P39 Airacobra</t>
  </si>
  <si>
    <t>F6F Hellcat</t>
  </si>
  <si>
    <t>F4U Corsair</t>
  </si>
  <si>
    <t>P-38 Lightning</t>
  </si>
  <si>
    <t>Atlanta</t>
  </si>
  <si>
    <t>Atlanta (CL-51)</t>
  </si>
  <si>
    <t>San Juan (CL-54)</t>
  </si>
  <si>
    <t>Almeria Lykes</t>
  </si>
  <si>
    <t>Santa Elisa</t>
  </si>
  <si>
    <t>Cimarron</t>
  </si>
  <si>
    <t>Neosho (AO-23)</t>
  </si>
  <si>
    <t>Cimarron (AO-22)</t>
  </si>
  <si>
    <t>Patoka</t>
  </si>
  <si>
    <t>Tippecanoe (AO-21)</t>
  </si>
  <si>
    <t>Tangier</t>
  </si>
  <si>
    <t>Tangier (AV-8)</t>
  </si>
  <si>
    <t>Seaplanes</t>
  </si>
  <si>
    <t>Curtis Seahawk</t>
  </si>
  <si>
    <t>PBY-5</t>
  </si>
  <si>
    <t>Cachalot</t>
  </si>
  <si>
    <t>Cachalot (SS-170)</t>
  </si>
  <si>
    <t>Cuttlefish (SS-171)</t>
  </si>
  <si>
    <t>Gato</t>
  </si>
  <si>
    <t>Flying Fish (SS-229)</t>
  </si>
  <si>
    <t>Trigger (SS-237)</t>
  </si>
  <si>
    <t>Bashaw (SS-241)</t>
  </si>
  <si>
    <t>Albacore (SS-218)</t>
  </si>
  <si>
    <t>Narwhal</t>
  </si>
  <si>
    <t>Nautilus (SS-168)</t>
  </si>
  <si>
    <t>Narwhal (SS-167)</t>
  </si>
  <si>
    <t>S</t>
  </si>
  <si>
    <t>S-37 (SS-142)</t>
  </si>
  <si>
    <t>S-38 (SS-143)</t>
  </si>
  <si>
    <t>S-39 (SS-144)</t>
  </si>
  <si>
    <t>S-40 (SS-145)</t>
  </si>
  <si>
    <t>S-41 (SS-146)</t>
  </si>
  <si>
    <t>S-42 (SS-153)</t>
  </si>
  <si>
    <t>S-43 (SS-154)</t>
  </si>
  <si>
    <t>S-44 (SS-155)</t>
  </si>
  <si>
    <t>S-45 (SS-156)</t>
  </si>
  <si>
    <t>S-46 (SS-157)</t>
  </si>
  <si>
    <t>S-47 (SS-158)</t>
  </si>
  <si>
    <t>Tambor</t>
  </si>
  <si>
    <t>Grayling (SS-209)</t>
  </si>
  <si>
    <t>Tambor (SS-198)</t>
  </si>
  <si>
    <t>Trout (SS-202)</t>
  </si>
  <si>
    <t>Tuna (SS-203)</t>
  </si>
  <si>
    <t>Thresher (SS-200)</t>
  </si>
  <si>
    <t>TBD Devastator</t>
  </si>
  <si>
    <t>TBF Avenger</t>
  </si>
  <si>
    <t>Hospital</t>
  </si>
  <si>
    <t>Comfort (AH-6)</t>
  </si>
  <si>
    <t>Liberty</t>
  </si>
  <si>
    <t>Benjamin Warner</t>
  </si>
  <si>
    <t>Jeremiah O'Brian</t>
  </si>
  <si>
    <t>John W Brown</t>
  </si>
  <si>
    <t>Patrick Henry</t>
  </si>
  <si>
    <t>Ulysses S. Grant</t>
  </si>
  <si>
    <t>Daniel Boone</t>
  </si>
  <si>
    <t>Davy Crocket</t>
  </si>
  <si>
    <t>Benjamin Franklin</t>
  </si>
  <si>
    <t>Alexander Hamilton</t>
  </si>
  <si>
    <t>Quantity</t>
  </si>
  <si>
    <t>Total</t>
  </si>
  <si>
    <t>Midway</t>
  </si>
  <si>
    <t>Coral Sea</t>
  </si>
  <si>
    <t>Midway + Coral Sea</t>
  </si>
  <si>
    <t>Early Pacific</t>
  </si>
  <si>
    <t>Late Pacific</t>
  </si>
  <si>
    <t>Pacific Convoy</t>
  </si>
  <si>
    <t>Coronel &amp; Falklands</t>
  </si>
  <si>
    <t>Battle For the Atlantic</t>
  </si>
  <si>
    <t>Calabria</t>
  </si>
  <si>
    <t>Cape Bon</t>
  </si>
  <si>
    <t>Cape Matapan</t>
  </si>
  <si>
    <t>Cape Spada</t>
  </si>
  <si>
    <t>Cape Spartivento</t>
  </si>
  <si>
    <t xml:space="preserve">Dakar </t>
  </si>
  <si>
    <t>Operation Harpoon</t>
  </si>
  <si>
    <t>Mers-el-Kebir</t>
  </si>
  <si>
    <t>Narvik One</t>
  </si>
  <si>
    <t>Narvik Two</t>
  </si>
  <si>
    <t>Other UK vs. France</t>
  </si>
  <si>
    <t>Other Med Con</t>
  </si>
  <si>
    <t>Pedestal</t>
  </si>
  <si>
    <t>River Platte</t>
  </si>
  <si>
    <t>Sirte One</t>
  </si>
  <si>
    <t>Sirte Two</t>
  </si>
  <si>
    <t>Taranto</t>
  </si>
  <si>
    <t>Operation Vigorous</t>
  </si>
  <si>
    <t>Great Britain</t>
  </si>
  <si>
    <t>Italy</t>
  </si>
  <si>
    <t>Germany</t>
  </si>
  <si>
    <t>France + Minors</t>
  </si>
  <si>
    <t>Complete Atlantic Set</t>
  </si>
  <si>
    <t>American Navy</t>
  </si>
  <si>
    <t>Japanese Navy</t>
  </si>
  <si>
    <t>Complete Pacific Set</t>
  </si>
  <si>
    <t>WWI Sets</t>
  </si>
  <si>
    <t>SUBTOTAL INDIVIDUAL UNITS</t>
  </si>
  <si>
    <t>SUBTOTAL SETS</t>
  </si>
  <si>
    <t>GRAND TOTAL</t>
  </si>
  <si>
    <t>Atlantic Navies WWII</t>
  </si>
  <si>
    <t>Pacific Battle Sets WWII</t>
  </si>
  <si>
    <t>Pacific Navies WWII</t>
  </si>
  <si>
    <t>Atlantic Battle Sets WWII</t>
  </si>
  <si>
    <t>US NAVY</t>
  </si>
  <si>
    <t>UK NAVY</t>
  </si>
  <si>
    <t>Minor Navies Subtotal</t>
  </si>
  <si>
    <t>French Navy Subtotal</t>
  </si>
  <si>
    <t>German Navy Subtotal</t>
  </si>
  <si>
    <t>Italian Navy Subtotal</t>
  </si>
  <si>
    <t>Japanese Navy Subtotal</t>
  </si>
  <si>
    <t>UK Navy Subtotal</t>
  </si>
  <si>
    <t>US Navy Subtotal</t>
  </si>
  <si>
    <t>Balance</t>
  </si>
  <si>
    <t>BALANCE</t>
  </si>
  <si>
    <t>MY PLEDGE AWARD</t>
  </si>
  <si>
    <t>Address:</t>
  </si>
  <si>
    <t>Name:</t>
  </si>
  <si>
    <t>Pledge Award</t>
  </si>
  <si>
    <t>GT Selected</t>
  </si>
  <si>
    <t>ITA NAVY</t>
  </si>
  <si>
    <t>GER NAVY</t>
  </si>
  <si>
    <t>FRA NAVY</t>
  </si>
  <si>
    <t>MNR NAVIES</t>
  </si>
  <si>
    <t>JPN NAVY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</si>
</sst>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F2105"/>
      <name val="Calibri"/>
      <family val="2"/>
      <scheme val="minor"/>
    </font>
    <font>
      <b/>
      <sz val="11"/>
      <color rgb="FF0F210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8">
    <xf numFmtId="0" fontId="0" fillId="0" borderId="0" xfId="0"/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44" fontId="0" fillId="0" borderId="0" xfId="1" applyFont="1" applyAlignment="1">
      <alignment vertical="top"/>
    </xf>
    <xf numFmtId="44" fontId="0" fillId="0" borderId="0" xfId="1" applyFont="1"/>
    <xf numFmtId="44" fontId="0" fillId="0" borderId="0" xfId="0" applyNumberFormat="1"/>
    <xf numFmtId="0" fontId="0" fillId="0" borderId="0" xfId="0" applyFont="1"/>
    <xf numFmtId="0" fontId="1" fillId="0" borderId="3" xfId="0" applyNumberFormat="1" applyFont="1" applyBorder="1" applyAlignment="1">
      <alignment horizontal="center" vertical="top"/>
    </xf>
    <xf numFmtId="44" fontId="1" fillId="0" borderId="3" xfId="1" applyFont="1" applyBorder="1" applyAlignment="1">
      <alignment horizontal="center" vertical="top"/>
    </xf>
    <xf numFmtId="44" fontId="1" fillId="0" borderId="4" xfId="1" applyFont="1" applyBorder="1" applyAlignment="1">
      <alignment horizontal="center" vertical="top"/>
    </xf>
    <xf numFmtId="44" fontId="0" fillId="0" borderId="6" xfId="0" applyNumberFormat="1" applyBorder="1"/>
    <xf numFmtId="44" fontId="0" fillId="0" borderId="8" xfId="1" applyFont="1" applyBorder="1" applyAlignment="1">
      <alignment vertical="top"/>
    </xf>
    <xf numFmtId="0" fontId="0" fillId="0" borderId="8" xfId="0" applyBorder="1" applyAlignment="1">
      <alignment horizontal="center"/>
    </xf>
    <xf numFmtId="44" fontId="0" fillId="0" borderId="9" xfId="0" applyNumberFormat="1" applyBorder="1"/>
    <xf numFmtId="49" fontId="1" fillId="0" borderId="10" xfId="0" applyNumberFormat="1" applyFont="1" applyBorder="1" applyAlignment="1">
      <alignment horizontal="left" vertical="top"/>
    </xf>
    <xf numFmtId="44" fontId="0" fillId="0" borderId="11" xfId="1" applyFont="1" applyBorder="1" applyAlignment="1">
      <alignment vertical="top"/>
    </xf>
    <xf numFmtId="0" fontId="0" fillId="0" borderId="11" xfId="0" applyBorder="1" applyAlignment="1">
      <alignment horizontal="center"/>
    </xf>
    <xf numFmtId="44" fontId="0" fillId="0" borderId="12" xfId="0" applyNumberFormat="1" applyBorder="1"/>
    <xf numFmtId="0" fontId="1" fillId="0" borderId="11" xfId="0" applyNumberFormat="1" applyFont="1" applyBorder="1" applyAlignment="1">
      <alignment horizontal="center" vertical="top"/>
    </xf>
    <xf numFmtId="44" fontId="1" fillId="0" borderId="11" xfId="1" applyFont="1" applyBorder="1" applyAlignment="1">
      <alignment horizontal="center" vertical="top"/>
    </xf>
    <xf numFmtId="44" fontId="1" fillId="0" borderId="12" xfId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44" fontId="1" fillId="0" borderId="1" xfId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NumberFormat="1" applyFont="1" applyBorder="1" applyAlignment="1">
      <alignment horizontal="center" vertical="top"/>
    </xf>
    <xf numFmtId="44" fontId="1" fillId="0" borderId="15" xfId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49" fontId="0" fillId="0" borderId="19" xfId="0" applyNumberFormat="1" applyFont="1" applyBorder="1" applyAlignment="1">
      <alignment vertical="top"/>
    </xf>
    <xf numFmtId="49" fontId="0" fillId="0" borderId="20" xfId="0" applyNumberFormat="1" applyFont="1" applyBorder="1" applyAlignment="1">
      <alignment vertical="top"/>
    </xf>
    <xf numFmtId="49" fontId="0" fillId="0" borderId="21" xfId="0" applyNumberFormat="1" applyFont="1" applyBorder="1" applyAlignment="1">
      <alignment vertical="top"/>
    </xf>
    <xf numFmtId="49" fontId="0" fillId="0" borderId="22" xfId="0" applyNumberFormat="1" applyFont="1" applyBorder="1" applyAlignment="1">
      <alignment horizontal="center" vertical="top"/>
    </xf>
    <xf numFmtId="49" fontId="0" fillId="0" borderId="23" xfId="0" applyNumberFormat="1" applyFont="1" applyBorder="1" applyAlignment="1">
      <alignment horizontal="center" vertical="top"/>
    </xf>
    <xf numFmtId="49" fontId="0" fillId="0" borderId="24" xfId="0" applyNumberFormat="1" applyFont="1" applyBorder="1" applyAlignment="1">
      <alignment horizontal="center" vertical="top"/>
    </xf>
    <xf numFmtId="49" fontId="0" fillId="0" borderId="22" xfId="0" applyNumberFormat="1" applyFont="1" applyBorder="1" applyAlignment="1">
      <alignment vertical="top"/>
    </xf>
    <xf numFmtId="49" fontId="0" fillId="0" borderId="23" xfId="0" applyNumberFormat="1" applyFont="1" applyBorder="1" applyAlignment="1">
      <alignment vertical="top"/>
    </xf>
    <xf numFmtId="49" fontId="0" fillId="0" borderId="24" xfId="0" applyNumberFormat="1" applyFont="1" applyBorder="1" applyAlignment="1">
      <alignment vertical="top"/>
    </xf>
    <xf numFmtId="49" fontId="0" fillId="0" borderId="19" xfId="0" applyNumberFormat="1" applyFon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top"/>
    </xf>
    <xf numFmtId="49" fontId="0" fillId="0" borderId="21" xfId="0" applyNumberFormat="1" applyFont="1" applyBorder="1" applyAlignment="1">
      <alignment horizontal="center" vertical="top"/>
    </xf>
    <xf numFmtId="44" fontId="0" fillId="0" borderId="22" xfId="1" applyFont="1" applyBorder="1" applyAlignment="1">
      <alignment vertical="top"/>
    </xf>
    <xf numFmtId="44" fontId="0" fillId="0" borderId="23" xfId="1" applyFont="1" applyBorder="1" applyAlignment="1">
      <alignment vertical="top"/>
    </xf>
    <xf numFmtId="44" fontId="0" fillId="0" borderId="24" xfId="1" applyFont="1" applyBorder="1" applyAlignment="1">
      <alignment vertical="top"/>
    </xf>
    <xf numFmtId="44" fontId="0" fillId="0" borderId="25" xfId="0" applyNumberFormat="1" applyBorder="1"/>
    <xf numFmtId="44" fontId="0" fillId="0" borderId="26" xfId="0" applyNumberFormat="1" applyBorder="1"/>
    <xf numFmtId="44" fontId="0" fillId="0" borderId="27" xfId="0" applyNumberFormat="1" applyBorder="1"/>
    <xf numFmtId="44" fontId="0" fillId="0" borderId="10" xfId="1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49" fontId="0" fillId="0" borderId="28" xfId="0" applyNumberFormat="1" applyFont="1" applyBorder="1" applyAlignment="1">
      <alignment horizontal="center" vertical="top"/>
    </xf>
    <xf numFmtId="49" fontId="0" fillId="0" borderId="29" xfId="0" applyNumberFormat="1" applyFont="1" applyBorder="1" applyAlignment="1">
      <alignment vertical="top"/>
    </xf>
    <xf numFmtId="49" fontId="0" fillId="0" borderId="30" xfId="0" applyNumberFormat="1" applyFont="1" applyBorder="1" applyAlignment="1">
      <alignment horizontal="center" vertical="top"/>
    </xf>
    <xf numFmtId="49" fontId="0" fillId="0" borderId="30" xfId="0" applyNumberFormat="1" applyFont="1" applyBorder="1" applyAlignment="1">
      <alignment vertical="top"/>
    </xf>
    <xf numFmtId="49" fontId="0" fillId="0" borderId="29" xfId="0" applyNumberFormat="1" applyFont="1" applyBorder="1" applyAlignment="1">
      <alignment horizontal="center" vertical="top"/>
    </xf>
    <xf numFmtId="44" fontId="0" fillId="0" borderId="30" xfId="1" applyFont="1" applyBorder="1" applyAlignment="1">
      <alignment vertical="top"/>
    </xf>
    <xf numFmtId="44" fontId="0" fillId="0" borderId="31" xfId="0" applyNumberFormat="1" applyBorder="1"/>
    <xf numFmtId="0" fontId="0" fillId="0" borderId="29" xfId="0" applyBorder="1" applyAlignment="1">
      <alignment horizontal="center"/>
    </xf>
    <xf numFmtId="44" fontId="1" fillId="0" borderId="10" xfId="1" applyFont="1" applyBorder="1" applyAlignment="1">
      <alignment vertical="top"/>
    </xf>
    <xf numFmtId="44" fontId="0" fillId="0" borderId="11" xfId="1" applyFont="1" applyBorder="1"/>
    <xf numFmtId="44" fontId="0" fillId="0" borderId="0" xfId="1" applyFont="1" applyBorder="1"/>
    <xf numFmtId="0" fontId="0" fillId="0" borderId="7" xfId="0" applyFont="1" applyBorder="1"/>
    <xf numFmtId="44" fontId="0" fillId="0" borderId="8" xfId="1" applyFont="1" applyBorder="1"/>
    <xf numFmtId="0" fontId="1" fillId="0" borderId="10" xfId="0" applyFont="1" applyBorder="1"/>
    <xf numFmtId="0" fontId="0" fillId="0" borderId="2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Border="1" applyAlignment="1">
      <alignment horizontal="center"/>
    </xf>
    <xf numFmtId="44" fontId="0" fillId="0" borderId="30" xfId="1" applyFont="1" applyBorder="1"/>
    <xf numFmtId="44" fontId="0" fillId="0" borderId="23" xfId="1" applyFont="1" applyBorder="1"/>
    <xf numFmtId="44" fontId="0" fillId="0" borderId="24" xfId="1" applyFont="1" applyBorder="1"/>
    <xf numFmtId="0" fontId="3" fillId="0" borderId="28" xfId="0" applyFont="1" applyBorder="1"/>
    <xf numFmtId="0" fontId="3" fillId="0" borderId="17" xfId="0" applyFont="1" applyBorder="1"/>
    <xf numFmtId="0" fontId="3" fillId="0" borderId="18" xfId="0" applyFont="1" applyBorder="1"/>
    <xf numFmtId="49" fontId="0" fillId="0" borderId="17" xfId="0" applyNumberFormat="1" applyFont="1" applyBorder="1" applyAlignment="1">
      <alignment vertical="top"/>
    </xf>
    <xf numFmtId="49" fontId="0" fillId="0" borderId="18" xfId="0" applyNumberFormat="1" applyFont="1" applyBorder="1" applyAlignment="1">
      <alignment vertical="top"/>
    </xf>
    <xf numFmtId="49" fontId="0" fillId="0" borderId="28" xfId="0" applyNumberFormat="1" applyFont="1" applyBorder="1" applyAlignment="1">
      <alignment vertical="top"/>
    </xf>
    <xf numFmtId="0" fontId="4" fillId="0" borderId="10" xfId="0" applyFont="1" applyBorder="1"/>
    <xf numFmtId="0" fontId="3" fillId="0" borderId="5" xfId="0" applyFont="1" applyBorder="1"/>
    <xf numFmtId="49" fontId="1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4" fontId="1" fillId="0" borderId="10" xfId="1" applyFont="1" applyBorder="1"/>
    <xf numFmtId="44" fontId="1" fillId="0" borderId="10" xfId="1" applyFont="1" applyBorder="1" applyAlignment="1">
      <alignment horizontal="left"/>
    </xf>
    <xf numFmtId="44" fontId="0" fillId="0" borderId="1" xfId="1" applyFont="1" applyBorder="1"/>
    <xf numFmtId="44" fontId="0" fillId="0" borderId="1" xfId="0" applyNumberFormat="1" applyBorder="1"/>
    <xf numFmtId="44" fontId="5" fillId="0" borderId="0" xfId="1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/>
    <xf numFmtId="44" fontId="0" fillId="3" borderId="1" xfId="1" applyFont="1" applyFill="1" applyBorder="1"/>
    <xf numFmtId="44" fontId="5" fillId="0" borderId="1" xfId="0" applyNumberFormat="1" applyFont="1" applyBorder="1"/>
    <xf numFmtId="44" fontId="5" fillId="0" borderId="1" xfId="1" applyFont="1" applyBorder="1"/>
    <xf numFmtId="49" fontId="6" fillId="0" borderId="10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4" fontId="5" fillId="2" borderId="1" xfId="1" applyFont="1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75"/>
  <sheetViews>
    <sheetView tabSelected="1" topLeftCell="A754" workbookViewId="0">
      <selection activeCell="I770" sqref="I770"/>
    </sheetView>
  </sheetViews>
  <sheetFormatPr defaultColWidth="22.21875" defaultRowHeight="14.4" x14ac:dyDescent="0.3"/>
  <cols>
    <col min="1" max="1" width="4" customWidth="1"/>
    <col min="2" max="2" width="12.77734375" style="3" customWidth="1"/>
    <col min="3" max="3" width="16.21875" customWidth="1"/>
    <col min="4" max="4" width="7.77734375" style="3" customWidth="1"/>
    <col min="5" max="5" width="21" customWidth="1"/>
    <col min="6" max="6" width="23" customWidth="1"/>
    <col min="7" max="7" width="9.6640625" style="3" customWidth="1"/>
    <col min="8" max="8" width="10.33203125" style="5" customWidth="1"/>
    <col min="9" max="9" width="8.21875" style="3" customWidth="1"/>
    <col min="10" max="10" width="11.33203125" customWidth="1"/>
    <col min="11" max="11" width="3" customWidth="1"/>
  </cols>
  <sheetData>
    <row r="1" spans="2:13" ht="15" thickBot="1" x14ac:dyDescent="0.35"/>
    <row r="2" spans="2:13" ht="18.600000000000001" thickBot="1" x14ac:dyDescent="0.35">
      <c r="B2" s="97" t="s">
        <v>939</v>
      </c>
      <c r="C2" s="26" t="s">
        <v>0</v>
      </c>
      <c r="D2" s="8" t="s">
        <v>1</v>
      </c>
      <c r="E2" s="26" t="s">
        <v>2</v>
      </c>
      <c r="F2" s="8" t="s">
        <v>3</v>
      </c>
      <c r="G2" s="26" t="s">
        <v>4</v>
      </c>
      <c r="H2" s="9" t="s">
        <v>5</v>
      </c>
      <c r="I2" s="27" t="s">
        <v>876</v>
      </c>
      <c r="J2" s="10" t="s">
        <v>877</v>
      </c>
      <c r="L2" s="90" t="s">
        <v>933</v>
      </c>
    </row>
    <row r="3" spans="2:13" ht="15" thickBot="1" x14ac:dyDescent="0.35">
      <c r="B3" s="29" t="s">
        <v>6</v>
      </c>
      <c r="C3" s="32" t="s">
        <v>7</v>
      </c>
      <c r="D3" s="35" t="s">
        <v>8</v>
      </c>
      <c r="E3" s="32" t="s">
        <v>9</v>
      </c>
      <c r="F3" s="38" t="s">
        <v>10</v>
      </c>
      <c r="G3" s="41" t="s">
        <v>11</v>
      </c>
      <c r="H3" s="44">
        <v>1.2</v>
      </c>
      <c r="I3" s="98"/>
      <c r="J3" s="47">
        <f>I3*H3</f>
        <v>0</v>
      </c>
      <c r="L3" s="101"/>
      <c r="M3" s="102"/>
    </row>
    <row r="4" spans="2:13" ht="18.600000000000001" thickBot="1" x14ac:dyDescent="0.4">
      <c r="B4" s="30" t="s">
        <v>6</v>
      </c>
      <c r="C4" s="33" t="s">
        <v>12</v>
      </c>
      <c r="D4" s="36" t="s">
        <v>8</v>
      </c>
      <c r="E4" s="33" t="s">
        <v>13</v>
      </c>
      <c r="F4" s="39" t="s">
        <v>14</v>
      </c>
      <c r="G4" s="42" t="s">
        <v>15</v>
      </c>
      <c r="H4" s="45">
        <v>0.35</v>
      </c>
      <c r="I4" s="99"/>
      <c r="J4" s="48">
        <f t="shared" ref="J4:J78" si="0">I4*H4</f>
        <v>0</v>
      </c>
      <c r="L4" s="91" t="s">
        <v>932</v>
      </c>
    </row>
    <row r="5" spans="2:13" x14ac:dyDescent="0.3">
      <c r="B5" s="30" t="s">
        <v>6</v>
      </c>
      <c r="C5" s="33" t="s">
        <v>12</v>
      </c>
      <c r="D5" s="36" t="s">
        <v>8</v>
      </c>
      <c r="E5" s="33" t="s">
        <v>13</v>
      </c>
      <c r="F5" s="39" t="s">
        <v>16</v>
      </c>
      <c r="G5" s="42" t="s">
        <v>15</v>
      </c>
      <c r="H5" s="45">
        <v>0.35</v>
      </c>
      <c r="I5" s="99"/>
      <c r="J5" s="48">
        <f t="shared" si="0"/>
        <v>0</v>
      </c>
      <c r="L5" s="116"/>
      <c r="M5" s="117"/>
    </row>
    <row r="6" spans="2:13" x14ac:dyDescent="0.3">
      <c r="B6" s="30" t="s">
        <v>6</v>
      </c>
      <c r="C6" s="33" t="s">
        <v>12</v>
      </c>
      <c r="D6" s="36" t="s">
        <v>8</v>
      </c>
      <c r="E6" s="33" t="s">
        <v>13</v>
      </c>
      <c r="F6" s="39" t="s">
        <v>17</v>
      </c>
      <c r="G6" s="42" t="s">
        <v>15</v>
      </c>
      <c r="H6" s="45">
        <v>0.35</v>
      </c>
      <c r="I6" s="99"/>
      <c r="J6" s="48">
        <f t="shared" si="0"/>
        <v>0</v>
      </c>
      <c r="L6" s="112"/>
      <c r="M6" s="113"/>
    </row>
    <row r="7" spans="2:13" x14ac:dyDescent="0.3">
      <c r="B7" s="30" t="s">
        <v>6</v>
      </c>
      <c r="C7" s="33" t="s">
        <v>12</v>
      </c>
      <c r="D7" s="36" t="s">
        <v>8</v>
      </c>
      <c r="E7" s="33" t="s">
        <v>13</v>
      </c>
      <c r="F7" s="39" t="s">
        <v>18</v>
      </c>
      <c r="G7" s="42" t="s">
        <v>15</v>
      </c>
      <c r="H7" s="45">
        <v>0.35</v>
      </c>
      <c r="I7" s="99"/>
      <c r="J7" s="48">
        <f t="shared" si="0"/>
        <v>0</v>
      </c>
      <c r="L7" s="112"/>
      <c r="M7" s="113"/>
    </row>
    <row r="8" spans="2:13" x14ac:dyDescent="0.3">
      <c r="B8" s="30" t="s">
        <v>6</v>
      </c>
      <c r="C8" s="33" t="s">
        <v>12</v>
      </c>
      <c r="D8" s="36" t="s">
        <v>8</v>
      </c>
      <c r="E8" s="33" t="s">
        <v>19</v>
      </c>
      <c r="F8" s="39" t="s">
        <v>20</v>
      </c>
      <c r="G8" s="42" t="s">
        <v>15</v>
      </c>
      <c r="H8" s="45">
        <v>0.35</v>
      </c>
      <c r="I8" s="99"/>
      <c r="J8" s="48">
        <f t="shared" si="0"/>
        <v>0</v>
      </c>
      <c r="L8" s="112"/>
      <c r="M8" s="113"/>
    </row>
    <row r="9" spans="2:13" x14ac:dyDescent="0.3">
      <c r="B9" s="30" t="s">
        <v>6</v>
      </c>
      <c r="C9" s="33" t="s">
        <v>12</v>
      </c>
      <c r="D9" s="36" t="s">
        <v>8</v>
      </c>
      <c r="E9" s="33" t="s">
        <v>21</v>
      </c>
      <c r="F9" s="39" t="s">
        <v>22</v>
      </c>
      <c r="G9" s="42" t="s">
        <v>15</v>
      </c>
      <c r="H9" s="45">
        <v>0.35</v>
      </c>
      <c r="I9" s="99"/>
      <c r="J9" s="48">
        <f t="shared" si="0"/>
        <v>0</v>
      </c>
      <c r="L9" s="112"/>
      <c r="M9" s="113"/>
    </row>
    <row r="10" spans="2:13" x14ac:dyDescent="0.3">
      <c r="B10" s="30" t="s">
        <v>6</v>
      </c>
      <c r="C10" s="33" t="s">
        <v>12</v>
      </c>
      <c r="D10" s="36" t="s">
        <v>8</v>
      </c>
      <c r="E10" s="33" t="s">
        <v>23</v>
      </c>
      <c r="F10" s="39" t="s">
        <v>24</v>
      </c>
      <c r="G10" s="42" t="s">
        <v>15</v>
      </c>
      <c r="H10" s="45">
        <v>0.35</v>
      </c>
      <c r="I10" s="99"/>
      <c r="J10" s="48">
        <f t="shared" si="0"/>
        <v>0</v>
      </c>
      <c r="L10" s="112"/>
      <c r="M10" s="113"/>
    </row>
    <row r="11" spans="2:13" x14ac:dyDescent="0.3">
      <c r="B11" s="30" t="s">
        <v>6</v>
      </c>
      <c r="C11" s="33" t="s">
        <v>25</v>
      </c>
      <c r="D11" s="36" t="s">
        <v>8</v>
      </c>
      <c r="E11" s="33" t="s">
        <v>26</v>
      </c>
      <c r="F11" s="39" t="s">
        <v>27</v>
      </c>
      <c r="G11" s="42" t="s">
        <v>11</v>
      </c>
      <c r="H11" s="45">
        <v>1.2</v>
      </c>
      <c r="I11" s="99"/>
      <c r="J11" s="48">
        <f t="shared" si="0"/>
        <v>0</v>
      </c>
      <c r="L11" s="112"/>
      <c r="M11" s="113"/>
    </row>
    <row r="12" spans="2:13" x14ac:dyDescent="0.3">
      <c r="B12" s="30" t="s">
        <v>6</v>
      </c>
      <c r="C12" s="33" t="s">
        <v>25</v>
      </c>
      <c r="D12" s="36" t="s">
        <v>8</v>
      </c>
      <c r="E12" s="33" t="s">
        <v>26</v>
      </c>
      <c r="F12" s="39" t="s">
        <v>28</v>
      </c>
      <c r="G12" s="42" t="s">
        <v>11</v>
      </c>
      <c r="H12" s="45">
        <v>1.2</v>
      </c>
      <c r="I12" s="99"/>
      <c r="J12" s="48">
        <f t="shared" si="0"/>
        <v>0</v>
      </c>
      <c r="L12" s="112"/>
      <c r="M12" s="113"/>
    </row>
    <row r="13" spans="2:13" ht="15" thickBot="1" x14ac:dyDescent="0.35">
      <c r="B13" s="30" t="s">
        <v>6</v>
      </c>
      <c r="C13" s="33" t="s">
        <v>25</v>
      </c>
      <c r="D13" s="36" t="s">
        <v>8</v>
      </c>
      <c r="E13" s="33" t="s">
        <v>26</v>
      </c>
      <c r="F13" s="39" t="s">
        <v>29</v>
      </c>
      <c r="G13" s="42" t="s">
        <v>11</v>
      </c>
      <c r="H13" s="45">
        <v>1.2</v>
      </c>
      <c r="I13" s="99"/>
      <c r="J13" s="48">
        <f t="shared" si="0"/>
        <v>0</v>
      </c>
      <c r="L13" s="114"/>
      <c r="M13" s="115"/>
    </row>
    <row r="14" spans="2:13" ht="18.600000000000001" thickBot="1" x14ac:dyDescent="0.4">
      <c r="B14" s="30" t="s">
        <v>6</v>
      </c>
      <c r="C14" s="33" t="s">
        <v>30</v>
      </c>
      <c r="D14" s="36" t="s">
        <v>8</v>
      </c>
      <c r="E14" s="33" t="s">
        <v>31</v>
      </c>
      <c r="F14" s="39" t="s">
        <v>32</v>
      </c>
      <c r="G14" s="42" t="s">
        <v>33</v>
      </c>
      <c r="H14" s="45">
        <v>0.25</v>
      </c>
      <c r="I14" s="99"/>
      <c r="J14" s="48">
        <f t="shared" si="0"/>
        <v>0</v>
      </c>
      <c r="L14" s="92" t="s">
        <v>934</v>
      </c>
    </row>
    <row r="15" spans="2:13" ht="18.600000000000001" thickBot="1" x14ac:dyDescent="0.4">
      <c r="B15" s="30" t="s">
        <v>34</v>
      </c>
      <c r="C15" s="33" t="s">
        <v>12</v>
      </c>
      <c r="D15" s="36" t="s">
        <v>8</v>
      </c>
      <c r="E15" s="33" t="s">
        <v>35</v>
      </c>
      <c r="F15" s="39" t="s">
        <v>36</v>
      </c>
      <c r="G15" s="42" t="s">
        <v>15</v>
      </c>
      <c r="H15" s="45">
        <v>0.35</v>
      </c>
      <c r="I15" s="99"/>
      <c r="J15" s="48">
        <f t="shared" si="0"/>
        <v>0</v>
      </c>
      <c r="L15" s="103"/>
    </row>
    <row r="16" spans="2:13" ht="18.600000000000001" thickBot="1" x14ac:dyDescent="0.4">
      <c r="B16" s="30" t="s">
        <v>421</v>
      </c>
      <c r="C16" s="33" t="s">
        <v>422</v>
      </c>
      <c r="D16" s="36" t="s">
        <v>79</v>
      </c>
      <c r="E16" s="33" t="s">
        <v>422</v>
      </c>
      <c r="F16" s="39" t="s">
        <v>423</v>
      </c>
      <c r="G16" s="42" t="s">
        <v>113</v>
      </c>
      <c r="H16" s="45">
        <v>0.3</v>
      </c>
      <c r="I16" s="99"/>
      <c r="J16" s="48">
        <f>I16*H16</f>
        <v>0</v>
      </c>
      <c r="L16" s="92" t="s">
        <v>935</v>
      </c>
    </row>
    <row r="17" spans="2:12" ht="18.600000000000001" thickBot="1" x14ac:dyDescent="0.4">
      <c r="B17" s="30" t="s">
        <v>424</v>
      </c>
      <c r="C17" s="33" t="s">
        <v>7</v>
      </c>
      <c r="D17" s="36" t="s">
        <v>8</v>
      </c>
      <c r="E17" s="33" t="s">
        <v>26</v>
      </c>
      <c r="F17" s="39" t="s">
        <v>425</v>
      </c>
      <c r="G17" s="42" t="s">
        <v>11</v>
      </c>
      <c r="H17" s="45">
        <v>1.2</v>
      </c>
      <c r="I17" s="99"/>
      <c r="J17" s="48">
        <f>I17*H17</f>
        <v>0</v>
      </c>
      <c r="L17" s="94">
        <f>J773</f>
        <v>0</v>
      </c>
    </row>
    <row r="18" spans="2:12" ht="18.600000000000001" thickBot="1" x14ac:dyDescent="0.4">
      <c r="B18" s="30" t="s">
        <v>426</v>
      </c>
      <c r="C18" s="33" t="s">
        <v>12</v>
      </c>
      <c r="D18" s="36" t="s">
        <v>8</v>
      </c>
      <c r="E18" s="33" t="s">
        <v>427</v>
      </c>
      <c r="F18" s="39" t="s">
        <v>428</v>
      </c>
      <c r="G18" s="42" t="s">
        <v>15</v>
      </c>
      <c r="H18" s="45">
        <v>0.35</v>
      </c>
      <c r="I18" s="99"/>
      <c r="J18" s="48">
        <f>I18*H18</f>
        <v>0</v>
      </c>
      <c r="L18" s="92" t="s">
        <v>929</v>
      </c>
    </row>
    <row r="19" spans="2:12" ht="18.600000000000001" thickBot="1" x14ac:dyDescent="0.4">
      <c r="B19" s="30" t="s">
        <v>426</v>
      </c>
      <c r="C19" s="33" t="s">
        <v>12</v>
      </c>
      <c r="D19" s="36" t="s">
        <v>8</v>
      </c>
      <c r="E19" s="33" t="s">
        <v>427</v>
      </c>
      <c r="F19" s="39" t="s">
        <v>427</v>
      </c>
      <c r="G19" s="42" t="s">
        <v>15</v>
      </c>
      <c r="H19" s="45">
        <v>0.35</v>
      </c>
      <c r="I19" s="99"/>
      <c r="J19" s="48">
        <f>I19*H19</f>
        <v>0</v>
      </c>
      <c r="L19" s="95">
        <f>J775</f>
        <v>0</v>
      </c>
    </row>
    <row r="20" spans="2:12" ht="15" thickBot="1" x14ac:dyDescent="0.35">
      <c r="B20" s="31" t="s">
        <v>426</v>
      </c>
      <c r="C20" s="34" t="s">
        <v>12</v>
      </c>
      <c r="D20" s="37" t="s">
        <v>8</v>
      </c>
      <c r="E20" s="34" t="s">
        <v>429</v>
      </c>
      <c r="F20" s="40" t="s">
        <v>430</v>
      </c>
      <c r="G20" s="43" t="s">
        <v>15</v>
      </c>
      <c r="H20" s="46">
        <v>0.35</v>
      </c>
      <c r="I20" s="100"/>
      <c r="J20" s="49">
        <f>I20*H20</f>
        <v>0</v>
      </c>
    </row>
    <row r="21" spans="2:12" ht="15" thickBot="1" x14ac:dyDescent="0.35">
      <c r="B21" s="2"/>
      <c r="C21" s="1"/>
      <c r="D21" s="2"/>
      <c r="E21" s="1"/>
      <c r="F21" s="1"/>
      <c r="G21" s="28" t="s">
        <v>922</v>
      </c>
      <c r="H21" s="12"/>
      <c r="I21" s="13"/>
      <c r="J21" s="14">
        <f>SUM(J3:J20)</f>
        <v>0</v>
      </c>
    </row>
    <row r="22" spans="2:12" ht="15" thickBot="1" x14ac:dyDescent="0.35">
      <c r="B22" s="2"/>
      <c r="C22" s="1"/>
      <c r="D22" s="2"/>
      <c r="E22" s="1"/>
      <c r="F22" s="1"/>
      <c r="G22" s="2"/>
      <c r="H22" s="4"/>
      <c r="J22" s="6"/>
    </row>
    <row r="23" spans="2:12" ht="16.2" thickBot="1" x14ac:dyDescent="0.35">
      <c r="B23" s="96" t="s">
        <v>938</v>
      </c>
      <c r="C23" s="22" t="s">
        <v>0</v>
      </c>
      <c r="D23" s="19" t="s">
        <v>1</v>
      </c>
      <c r="E23" s="22" t="s">
        <v>2</v>
      </c>
      <c r="F23" s="19" t="s">
        <v>3</v>
      </c>
      <c r="G23" s="22" t="s">
        <v>4</v>
      </c>
      <c r="H23" s="20" t="s">
        <v>5</v>
      </c>
      <c r="I23" s="23" t="s">
        <v>876</v>
      </c>
      <c r="J23" s="21" t="s">
        <v>877</v>
      </c>
    </row>
    <row r="24" spans="2:12" x14ac:dyDescent="0.3">
      <c r="B24" s="29" t="s">
        <v>37</v>
      </c>
      <c r="C24" s="32" t="s">
        <v>38</v>
      </c>
      <c r="D24" s="35" t="s">
        <v>8</v>
      </c>
      <c r="E24" s="32" t="s">
        <v>39</v>
      </c>
      <c r="F24" s="38" t="s">
        <v>39</v>
      </c>
      <c r="G24" s="41" t="s">
        <v>11</v>
      </c>
      <c r="H24" s="44">
        <v>1.2</v>
      </c>
      <c r="I24" s="98"/>
      <c r="J24" s="47">
        <f t="shared" si="0"/>
        <v>0</v>
      </c>
    </row>
    <row r="25" spans="2:12" x14ac:dyDescent="0.3">
      <c r="B25" s="30" t="s">
        <v>37</v>
      </c>
      <c r="C25" s="33" t="s">
        <v>38</v>
      </c>
      <c r="D25" s="36" t="s">
        <v>8</v>
      </c>
      <c r="E25" s="33" t="s">
        <v>39</v>
      </c>
      <c r="F25" s="39" t="s">
        <v>40</v>
      </c>
      <c r="G25" s="42" t="s">
        <v>11</v>
      </c>
      <c r="H25" s="45">
        <v>1.2</v>
      </c>
      <c r="I25" s="99"/>
      <c r="J25" s="48">
        <f t="shared" si="0"/>
        <v>0</v>
      </c>
    </row>
    <row r="26" spans="2:12" x14ac:dyDescent="0.3">
      <c r="B26" s="30" t="s">
        <v>37</v>
      </c>
      <c r="C26" s="33" t="s">
        <v>38</v>
      </c>
      <c r="D26" s="36" t="s">
        <v>8</v>
      </c>
      <c r="E26" s="33" t="s">
        <v>39</v>
      </c>
      <c r="F26" s="39" t="s">
        <v>41</v>
      </c>
      <c r="G26" s="42" t="s">
        <v>11</v>
      </c>
      <c r="H26" s="45">
        <v>1.2</v>
      </c>
      <c r="I26" s="99"/>
      <c r="J26" s="48">
        <f t="shared" si="0"/>
        <v>0</v>
      </c>
    </row>
    <row r="27" spans="2:12" x14ac:dyDescent="0.3">
      <c r="B27" s="30" t="s">
        <v>37</v>
      </c>
      <c r="C27" s="33" t="s">
        <v>38</v>
      </c>
      <c r="D27" s="36" t="s">
        <v>8</v>
      </c>
      <c r="E27" s="33" t="s">
        <v>42</v>
      </c>
      <c r="F27" s="39" t="s">
        <v>42</v>
      </c>
      <c r="G27" s="42" t="s">
        <v>43</v>
      </c>
      <c r="H27" s="45">
        <v>1.7</v>
      </c>
      <c r="I27" s="99"/>
      <c r="J27" s="48">
        <f t="shared" si="0"/>
        <v>0</v>
      </c>
    </row>
    <row r="28" spans="2:12" x14ac:dyDescent="0.3">
      <c r="B28" s="30" t="s">
        <v>37</v>
      </c>
      <c r="C28" s="33" t="s">
        <v>38</v>
      </c>
      <c r="D28" s="36" t="s">
        <v>8</v>
      </c>
      <c r="E28" s="33" t="s">
        <v>42</v>
      </c>
      <c r="F28" s="39" t="s">
        <v>44</v>
      </c>
      <c r="G28" s="42" t="s">
        <v>43</v>
      </c>
      <c r="H28" s="45">
        <v>1.7</v>
      </c>
      <c r="I28" s="99"/>
      <c r="J28" s="48">
        <f t="shared" si="0"/>
        <v>0</v>
      </c>
    </row>
    <row r="29" spans="2:12" x14ac:dyDescent="0.3">
      <c r="B29" s="30" t="s">
        <v>37</v>
      </c>
      <c r="C29" s="33" t="s">
        <v>38</v>
      </c>
      <c r="D29" s="36" t="s">
        <v>8</v>
      </c>
      <c r="E29" s="33" t="s">
        <v>45</v>
      </c>
      <c r="F29" s="39" t="s">
        <v>45</v>
      </c>
      <c r="G29" s="42" t="s">
        <v>46</v>
      </c>
      <c r="H29" s="45">
        <v>2.15</v>
      </c>
      <c r="I29" s="99"/>
      <c r="J29" s="48">
        <f t="shared" si="0"/>
        <v>0</v>
      </c>
    </row>
    <row r="30" spans="2:12" x14ac:dyDescent="0.3">
      <c r="B30" s="30" t="s">
        <v>37</v>
      </c>
      <c r="C30" s="33" t="s">
        <v>12</v>
      </c>
      <c r="D30" s="36" t="s">
        <v>8</v>
      </c>
      <c r="E30" s="33" t="s">
        <v>47</v>
      </c>
      <c r="F30" s="39" t="s">
        <v>48</v>
      </c>
      <c r="G30" s="42" t="s">
        <v>15</v>
      </c>
      <c r="H30" s="45">
        <v>0.35</v>
      </c>
      <c r="I30" s="99"/>
      <c r="J30" s="48">
        <f t="shared" si="0"/>
        <v>0</v>
      </c>
    </row>
    <row r="31" spans="2:12" x14ac:dyDescent="0.3">
      <c r="B31" s="30" t="s">
        <v>37</v>
      </c>
      <c r="C31" s="33" t="s">
        <v>12</v>
      </c>
      <c r="D31" s="36" t="s">
        <v>8</v>
      </c>
      <c r="E31" s="33" t="s">
        <v>47</v>
      </c>
      <c r="F31" s="39" t="s">
        <v>49</v>
      </c>
      <c r="G31" s="42" t="s">
        <v>15</v>
      </c>
      <c r="H31" s="45">
        <v>0.35</v>
      </c>
      <c r="I31" s="99"/>
      <c r="J31" s="48">
        <f t="shared" si="0"/>
        <v>0</v>
      </c>
    </row>
    <row r="32" spans="2:12" x14ac:dyDescent="0.3">
      <c r="B32" s="30" t="s">
        <v>37</v>
      </c>
      <c r="C32" s="33" t="s">
        <v>12</v>
      </c>
      <c r="D32" s="36" t="s">
        <v>8</v>
      </c>
      <c r="E32" s="33" t="s">
        <v>50</v>
      </c>
      <c r="F32" s="39" t="s">
        <v>51</v>
      </c>
      <c r="G32" s="42" t="s">
        <v>15</v>
      </c>
      <c r="H32" s="45">
        <v>0.35</v>
      </c>
      <c r="I32" s="99"/>
      <c r="J32" s="48">
        <f t="shared" si="0"/>
        <v>0</v>
      </c>
    </row>
    <row r="33" spans="2:10" x14ac:dyDescent="0.3">
      <c r="B33" s="30" t="s">
        <v>37</v>
      </c>
      <c r="C33" s="33" t="s">
        <v>12</v>
      </c>
      <c r="D33" s="36" t="s">
        <v>8</v>
      </c>
      <c r="E33" s="33" t="s">
        <v>50</v>
      </c>
      <c r="F33" s="39" t="s">
        <v>52</v>
      </c>
      <c r="G33" s="42" t="s">
        <v>15</v>
      </c>
      <c r="H33" s="45">
        <v>0.35</v>
      </c>
      <c r="I33" s="99"/>
      <c r="J33" s="48">
        <f t="shared" si="0"/>
        <v>0</v>
      </c>
    </row>
    <row r="34" spans="2:10" x14ac:dyDescent="0.3">
      <c r="B34" s="30" t="s">
        <v>37</v>
      </c>
      <c r="C34" s="33" t="s">
        <v>12</v>
      </c>
      <c r="D34" s="36" t="s">
        <v>8</v>
      </c>
      <c r="E34" s="33" t="s">
        <v>50</v>
      </c>
      <c r="F34" s="39" t="s">
        <v>53</v>
      </c>
      <c r="G34" s="42" t="s">
        <v>15</v>
      </c>
      <c r="H34" s="45">
        <v>0.35</v>
      </c>
      <c r="I34" s="99"/>
      <c r="J34" s="48">
        <f t="shared" si="0"/>
        <v>0</v>
      </c>
    </row>
    <row r="35" spans="2:10" x14ac:dyDescent="0.3">
      <c r="B35" s="30" t="s">
        <v>37</v>
      </c>
      <c r="C35" s="33" t="s">
        <v>12</v>
      </c>
      <c r="D35" s="36" t="s">
        <v>8</v>
      </c>
      <c r="E35" s="33" t="s">
        <v>50</v>
      </c>
      <c r="F35" s="39" t="s">
        <v>54</v>
      </c>
      <c r="G35" s="42" t="s">
        <v>15</v>
      </c>
      <c r="H35" s="45">
        <v>0.35</v>
      </c>
      <c r="I35" s="99"/>
      <c r="J35" s="48">
        <f t="shared" si="0"/>
        <v>0</v>
      </c>
    </row>
    <row r="36" spans="2:10" x14ac:dyDescent="0.3">
      <c r="B36" s="30" t="s">
        <v>37</v>
      </c>
      <c r="C36" s="33" t="s">
        <v>12</v>
      </c>
      <c r="D36" s="36" t="s">
        <v>8</v>
      </c>
      <c r="E36" s="33" t="s">
        <v>55</v>
      </c>
      <c r="F36" s="39" t="s">
        <v>55</v>
      </c>
      <c r="G36" s="42" t="s">
        <v>15</v>
      </c>
      <c r="H36" s="45">
        <v>0.35</v>
      </c>
      <c r="I36" s="99"/>
      <c r="J36" s="48">
        <f t="shared" si="0"/>
        <v>0</v>
      </c>
    </row>
    <row r="37" spans="2:10" x14ac:dyDescent="0.3">
      <c r="B37" s="30" t="s">
        <v>37</v>
      </c>
      <c r="C37" s="33" t="s">
        <v>12</v>
      </c>
      <c r="D37" s="36" t="s">
        <v>8</v>
      </c>
      <c r="E37" s="33" t="s">
        <v>56</v>
      </c>
      <c r="F37" s="39" t="s">
        <v>56</v>
      </c>
      <c r="G37" s="42" t="s">
        <v>15</v>
      </c>
      <c r="H37" s="45">
        <v>0.35</v>
      </c>
      <c r="I37" s="99"/>
      <c r="J37" s="48">
        <f t="shared" si="0"/>
        <v>0</v>
      </c>
    </row>
    <row r="38" spans="2:10" x14ac:dyDescent="0.3">
      <c r="B38" s="30" t="s">
        <v>37</v>
      </c>
      <c r="C38" s="33" t="s">
        <v>12</v>
      </c>
      <c r="D38" s="36" t="s">
        <v>8</v>
      </c>
      <c r="E38" s="33" t="s">
        <v>56</v>
      </c>
      <c r="F38" s="39" t="s">
        <v>57</v>
      </c>
      <c r="G38" s="42" t="s">
        <v>15</v>
      </c>
      <c r="H38" s="45">
        <v>0.35</v>
      </c>
      <c r="I38" s="99"/>
      <c r="J38" s="48">
        <f t="shared" si="0"/>
        <v>0</v>
      </c>
    </row>
    <row r="39" spans="2:10" x14ac:dyDescent="0.3">
      <c r="B39" s="30" t="s">
        <v>37</v>
      </c>
      <c r="C39" s="33" t="s">
        <v>12</v>
      </c>
      <c r="D39" s="36" t="s">
        <v>8</v>
      </c>
      <c r="E39" s="33" t="s">
        <v>58</v>
      </c>
      <c r="F39" s="39" t="s">
        <v>59</v>
      </c>
      <c r="G39" s="42" t="s">
        <v>15</v>
      </c>
      <c r="H39" s="45">
        <v>0.35</v>
      </c>
      <c r="I39" s="99"/>
      <c r="J39" s="48">
        <f t="shared" si="0"/>
        <v>0</v>
      </c>
    </row>
    <row r="40" spans="2:10" x14ac:dyDescent="0.3">
      <c r="B40" s="30" t="s">
        <v>37</v>
      </c>
      <c r="C40" s="33" t="s">
        <v>25</v>
      </c>
      <c r="D40" s="36" t="s">
        <v>8</v>
      </c>
      <c r="E40" s="33" t="s">
        <v>60</v>
      </c>
      <c r="F40" s="39" t="s">
        <v>61</v>
      </c>
      <c r="G40" s="42" t="s">
        <v>11</v>
      </c>
      <c r="H40" s="45">
        <v>1.2</v>
      </c>
      <c r="I40" s="99"/>
      <c r="J40" s="48">
        <f t="shared" si="0"/>
        <v>0</v>
      </c>
    </row>
    <row r="41" spans="2:10" x14ac:dyDescent="0.3">
      <c r="B41" s="30" t="s">
        <v>37</v>
      </c>
      <c r="C41" s="33" t="s">
        <v>25</v>
      </c>
      <c r="D41" s="36" t="s">
        <v>8</v>
      </c>
      <c r="E41" s="33" t="s">
        <v>60</v>
      </c>
      <c r="F41" s="39" t="s">
        <v>62</v>
      </c>
      <c r="G41" s="42" t="s">
        <v>11</v>
      </c>
      <c r="H41" s="45">
        <v>1.2</v>
      </c>
      <c r="I41" s="99"/>
      <c r="J41" s="48">
        <f t="shared" si="0"/>
        <v>0</v>
      </c>
    </row>
    <row r="42" spans="2:10" x14ac:dyDescent="0.3">
      <c r="B42" s="30" t="s">
        <v>37</v>
      </c>
      <c r="C42" s="33" t="s">
        <v>63</v>
      </c>
      <c r="D42" s="36" t="s">
        <v>8</v>
      </c>
      <c r="E42" s="51"/>
      <c r="F42" s="39" t="s">
        <v>64</v>
      </c>
      <c r="G42" s="42" t="s">
        <v>65</v>
      </c>
      <c r="H42" s="45">
        <v>0.4</v>
      </c>
      <c r="I42" s="99"/>
      <c r="J42" s="48">
        <f t="shared" si="0"/>
        <v>0</v>
      </c>
    </row>
    <row r="43" spans="2:10" x14ac:dyDescent="0.3">
      <c r="B43" s="30" t="s">
        <v>37</v>
      </c>
      <c r="C43" s="33" t="s">
        <v>63</v>
      </c>
      <c r="D43" s="36" t="s">
        <v>8</v>
      </c>
      <c r="E43" s="51"/>
      <c r="F43" s="39" t="s">
        <v>66</v>
      </c>
      <c r="G43" s="42" t="s">
        <v>65</v>
      </c>
      <c r="H43" s="45">
        <v>0.4</v>
      </c>
      <c r="I43" s="99"/>
      <c r="J43" s="48">
        <f t="shared" si="0"/>
        <v>0</v>
      </c>
    </row>
    <row r="44" spans="2:10" x14ac:dyDescent="0.3">
      <c r="B44" s="30" t="s">
        <v>37</v>
      </c>
      <c r="C44" s="33" t="s">
        <v>63</v>
      </c>
      <c r="D44" s="36" t="s">
        <v>8</v>
      </c>
      <c r="E44" s="51"/>
      <c r="F44" s="39" t="s">
        <v>67</v>
      </c>
      <c r="G44" s="42" t="s">
        <v>65</v>
      </c>
      <c r="H44" s="45">
        <v>0.4</v>
      </c>
      <c r="I44" s="99"/>
      <c r="J44" s="48">
        <f t="shared" si="0"/>
        <v>0</v>
      </c>
    </row>
    <row r="45" spans="2:10" x14ac:dyDescent="0.3">
      <c r="B45" s="30" t="s">
        <v>37</v>
      </c>
      <c r="C45" s="33" t="s">
        <v>63</v>
      </c>
      <c r="D45" s="36" t="s">
        <v>8</v>
      </c>
      <c r="E45" s="51"/>
      <c r="F45" s="39" t="s">
        <v>68</v>
      </c>
      <c r="G45" s="42" t="s">
        <v>65</v>
      </c>
      <c r="H45" s="45">
        <v>0.4</v>
      </c>
      <c r="I45" s="99"/>
      <c r="J45" s="48">
        <f t="shared" si="0"/>
        <v>0</v>
      </c>
    </row>
    <row r="46" spans="2:10" x14ac:dyDescent="0.3">
      <c r="B46" s="30" t="s">
        <v>37</v>
      </c>
      <c r="C46" s="33" t="s">
        <v>63</v>
      </c>
      <c r="D46" s="36" t="s">
        <v>8</v>
      </c>
      <c r="E46" s="51"/>
      <c r="F46" s="39" t="s">
        <v>69</v>
      </c>
      <c r="G46" s="42" t="s">
        <v>65</v>
      </c>
      <c r="H46" s="45">
        <v>0.4</v>
      </c>
      <c r="I46" s="99"/>
      <c r="J46" s="48">
        <f t="shared" si="0"/>
        <v>0</v>
      </c>
    </row>
    <row r="47" spans="2:10" x14ac:dyDescent="0.3">
      <c r="B47" s="30" t="s">
        <v>37</v>
      </c>
      <c r="C47" s="33" t="s">
        <v>70</v>
      </c>
      <c r="D47" s="36" t="s">
        <v>8</v>
      </c>
      <c r="E47" s="51"/>
      <c r="F47" s="39" t="s">
        <v>71</v>
      </c>
      <c r="G47" s="42" t="s">
        <v>65</v>
      </c>
      <c r="H47" s="45">
        <v>0.4</v>
      </c>
      <c r="I47" s="99"/>
      <c r="J47" s="48">
        <f t="shared" si="0"/>
        <v>0</v>
      </c>
    </row>
    <row r="48" spans="2:10" x14ac:dyDescent="0.3">
      <c r="B48" s="30" t="s">
        <v>37</v>
      </c>
      <c r="C48" s="33" t="s">
        <v>72</v>
      </c>
      <c r="D48" s="36" t="s">
        <v>8</v>
      </c>
      <c r="E48" s="33" t="s">
        <v>73</v>
      </c>
      <c r="F48" s="39" t="s">
        <v>74</v>
      </c>
      <c r="G48" s="42" t="s">
        <v>15</v>
      </c>
      <c r="H48" s="45">
        <v>0.35</v>
      </c>
      <c r="I48" s="99"/>
      <c r="J48" s="48">
        <f t="shared" si="0"/>
        <v>0</v>
      </c>
    </row>
    <row r="49" spans="2:10" x14ac:dyDescent="0.3">
      <c r="B49" s="30" t="s">
        <v>37</v>
      </c>
      <c r="C49" s="33" t="s">
        <v>72</v>
      </c>
      <c r="D49" s="36" t="s">
        <v>8</v>
      </c>
      <c r="E49" s="33" t="s">
        <v>73</v>
      </c>
      <c r="F49" s="39" t="s">
        <v>75</v>
      </c>
      <c r="G49" s="42" t="s">
        <v>15</v>
      </c>
      <c r="H49" s="45">
        <v>0.35</v>
      </c>
      <c r="I49" s="99"/>
      <c r="J49" s="48">
        <f t="shared" si="0"/>
        <v>0</v>
      </c>
    </row>
    <row r="50" spans="2:10" ht="15" thickBot="1" x14ac:dyDescent="0.35">
      <c r="B50" s="31" t="s">
        <v>37</v>
      </c>
      <c r="C50" s="34" t="s">
        <v>72</v>
      </c>
      <c r="D50" s="37" t="s">
        <v>8</v>
      </c>
      <c r="E50" s="34" t="s">
        <v>73</v>
      </c>
      <c r="F50" s="40" t="s">
        <v>76</v>
      </c>
      <c r="G50" s="43" t="s">
        <v>15</v>
      </c>
      <c r="H50" s="46">
        <v>0.35</v>
      </c>
      <c r="I50" s="100"/>
      <c r="J50" s="49">
        <f t="shared" si="0"/>
        <v>0</v>
      </c>
    </row>
    <row r="51" spans="2:10" ht="15" thickBot="1" x14ac:dyDescent="0.35">
      <c r="B51" s="2"/>
      <c r="C51" s="1"/>
      <c r="D51" s="2"/>
      <c r="E51" s="1"/>
      <c r="F51" s="1"/>
      <c r="G51" s="15" t="s">
        <v>923</v>
      </c>
      <c r="H51" s="50"/>
      <c r="I51" s="17"/>
      <c r="J51" s="18">
        <f>SUM(J24:J50)</f>
        <v>0</v>
      </c>
    </row>
    <row r="52" spans="2:10" ht="15" thickBot="1" x14ac:dyDescent="0.35">
      <c r="B52" s="2"/>
      <c r="C52" s="1"/>
      <c r="D52" s="2"/>
      <c r="E52" s="1"/>
      <c r="F52" s="1"/>
      <c r="G52" s="2"/>
      <c r="H52" s="4"/>
      <c r="J52" s="6"/>
    </row>
    <row r="53" spans="2:10" ht="16.2" thickBot="1" x14ac:dyDescent="0.35">
      <c r="B53" s="96" t="s">
        <v>937</v>
      </c>
      <c r="C53" s="22" t="s">
        <v>0</v>
      </c>
      <c r="D53" s="19" t="s">
        <v>1</v>
      </c>
      <c r="E53" s="22" t="s">
        <v>2</v>
      </c>
      <c r="F53" s="19" t="s">
        <v>3</v>
      </c>
      <c r="G53" s="22" t="s">
        <v>4</v>
      </c>
      <c r="H53" s="20" t="s">
        <v>5</v>
      </c>
      <c r="I53" s="23" t="s">
        <v>876</v>
      </c>
      <c r="J53" s="21" t="s">
        <v>877</v>
      </c>
    </row>
    <row r="54" spans="2:10" x14ac:dyDescent="0.3">
      <c r="B54" s="29" t="s">
        <v>77</v>
      </c>
      <c r="C54" s="32" t="s">
        <v>78</v>
      </c>
      <c r="D54" s="35" t="s">
        <v>79</v>
      </c>
      <c r="E54" s="32" t="s">
        <v>80</v>
      </c>
      <c r="F54" s="38" t="s">
        <v>81</v>
      </c>
      <c r="G54" s="41" t="s">
        <v>65</v>
      </c>
      <c r="H54" s="44">
        <v>0.4</v>
      </c>
      <c r="I54" s="98"/>
      <c r="J54" s="47">
        <f t="shared" si="0"/>
        <v>0</v>
      </c>
    </row>
    <row r="55" spans="2:10" x14ac:dyDescent="0.3">
      <c r="B55" s="30" t="s">
        <v>77</v>
      </c>
      <c r="C55" s="33" t="s">
        <v>78</v>
      </c>
      <c r="D55" s="36" t="s">
        <v>79</v>
      </c>
      <c r="E55" s="33" t="s">
        <v>80</v>
      </c>
      <c r="F55" s="39" t="s">
        <v>82</v>
      </c>
      <c r="G55" s="42" t="s">
        <v>65</v>
      </c>
      <c r="H55" s="45">
        <v>0.4</v>
      </c>
      <c r="I55" s="99"/>
      <c r="J55" s="48">
        <f t="shared" si="0"/>
        <v>0</v>
      </c>
    </row>
    <row r="56" spans="2:10" x14ac:dyDescent="0.3">
      <c r="B56" s="30" t="s">
        <v>77</v>
      </c>
      <c r="C56" s="33" t="s">
        <v>83</v>
      </c>
      <c r="D56" s="36" t="s">
        <v>79</v>
      </c>
      <c r="E56" s="33" t="s">
        <v>84</v>
      </c>
      <c r="F56" s="39" t="s">
        <v>85</v>
      </c>
      <c r="G56" s="42" t="s">
        <v>65</v>
      </c>
      <c r="H56" s="45">
        <v>0.4</v>
      </c>
      <c r="I56" s="99"/>
      <c r="J56" s="48">
        <f t="shared" si="0"/>
        <v>0</v>
      </c>
    </row>
    <row r="57" spans="2:10" x14ac:dyDescent="0.3">
      <c r="B57" s="30" t="s">
        <v>77</v>
      </c>
      <c r="C57" s="33" t="s">
        <v>83</v>
      </c>
      <c r="D57" s="36" t="s">
        <v>79</v>
      </c>
      <c r="E57" s="33" t="s">
        <v>84</v>
      </c>
      <c r="F57" s="39" t="s">
        <v>86</v>
      </c>
      <c r="G57" s="42" t="s">
        <v>65</v>
      </c>
      <c r="H57" s="45">
        <v>0.4</v>
      </c>
      <c r="I57" s="99"/>
      <c r="J57" s="48">
        <f t="shared" si="0"/>
        <v>0</v>
      </c>
    </row>
    <row r="58" spans="2:10" x14ac:dyDescent="0.3">
      <c r="B58" s="30" t="s">
        <v>77</v>
      </c>
      <c r="C58" s="33" t="s">
        <v>38</v>
      </c>
      <c r="D58" s="36" t="s">
        <v>8</v>
      </c>
      <c r="E58" s="33" t="s">
        <v>87</v>
      </c>
      <c r="F58" s="39" t="s">
        <v>87</v>
      </c>
      <c r="G58" s="42" t="s">
        <v>88</v>
      </c>
      <c r="H58" s="45">
        <v>2.2000000000000002</v>
      </c>
      <c r="I58" s="99"/>
      <c r="J58" s="48">
        <f t="shared" si="0"/>
        <v>0</v>
      </c>
    </row>
    <row r="59" spans="2:10" x14ac:dyDescent="0.3">
      <c r="B59" s="30" t="s">
        <v>77</v>
      </c>
      <c r="C59" s="33" t="s">
        <v>38</v>
      </c>
      <c r="D59" s="36" t="s">
        <v>8</v>
      </c>
      <c r="E59" s="33" t="s">
        <v>89</v>
      </c>
      <c r="F59" s="39" t="s">
        <v>90</v>
      </c>
      <c r="G59" s="42" t="s">
        <v>11</v>
      </c>
      <c r="H59" s="45">
        <v>1.2</v>
      </c>
      <c r="I59" s="99"/>
      <c r="J59" s="48">
        <f t="shared" si="0"/>
        <v>0</v>
      </c>
    </row>
    <row r="60" spans="2:10" x14ac:dyDescent="0.3">
      <c r="B60" s="30" t="s">
        <v>77</v>
      </c>
      <c r="C60" s="33" t="s">
        <v>38</v>
      </c>
      <c r="D60" s="36" t="s">
        <v>8</v>
      </c>
      <c r="E60" s="33" t="s">
        <v>89</v>
      </c>
      <c r="F60" s="39" t="s">
        <v>91</v>
      </c>
      <c r="G60" s="42" t="s">
        <v>11</v>
      </c>
      <c r="H60" s="45">
        <v>1.2</v>
      </c>
      <c r="I60" s="99"/>
      <c r="J60" s="48">
        <f t="shared" si="0"/>
        <v>0</v>
      </c>
    </row>
    <row r="61" spans="2:10" x14ac:dyDescent="0.3">
      <c r="B61" s="30" t="s">
        <v>77</v>
      </c>
      <c r="C61" s="33" t="s">
        <v>38</v>
      </c>
      <c r="D61" s="36" t="s">
        <v>8</v>
      </c>
      <c r="E61" s="33" t="s">
        <v>89</v>
      </c>
      <c r="F61" s="39" t="s">
        <v>89</v>
      </c>
      <c r="G61" s="42" t="s">
        <v>11</v>
      </c>
      <c r="H61" s="45">
        <v>1.2</v>
      </c>
      <c r="I61" s="99"/>
      <c r="J61" s="48">
        <f t="shared" si="0"/>
        <v>0</v>
      </c>
    </row>
    <row r="62" spans="2:10" x14ac:dyDescent="0.3">
      <c r="B62" s="30" t="s">
        <v>77</v>
      </c>
      <c r="C62" s="33" t="s">
        <v>38</v>
      </c>
      <c r="D62" s="36" t="s">
        <v>79</v>
      </c>
      <c r="E62" s="33" t="s">
        <v>89</v>
      </c>
      <c r="F62" s="39" t="s">
        <v>92</v>
      </c>
      <c r="G62" s="42" t="s">
        <v>65</v>
      </c>
      <c r="H62" s="45">
        <v>0.4</v>
      </c>
      <c r="I62" s="99"/>
      <c r="J62" s="48">
        <f t="shared" si="0"/>
        <v>0</v>
      </c>
    </row>
    <row r="63" spans="2:10" x14ac:dyDescent="0.3">
      <c r="B63" s="30" t="s">
        <v>77</v>
      </c>
      <c r="C63" s="33" t="s">
        <v>38</v>
      </c>
      <c r="D63" s="36" t="s">
        <v>8</v>
      </c>
      <c r="E63" s="33" t="s">
        <v>93</v>
      </c>
      <c r="F63" s="39" t="s">
        <v>94</v>
      </c>
      <c r="G63" s="42" t="s">
        <v>46</v>
      </c>
      <c r="H63" s="45">
        <v>2.15</v>
      </c>
      <c r="I63" s="99"/>
      <c r="J63" s="48">
        <f t="shared" si="0"/>
        <v>0</v>
      </c>
    </row>
    <row r="64" spans="2:10" x14ac:dyDescent="0.3">
      <c r="B64" s="30" t="s">
        <v>77</v>
      </c>
      <c r="C64" s="33" t="s">
        <v>38</v>
      </c>
      <c r="D64" s="36" t="s">
        <v>8</v>
      </c>
      <c r="E64" s="33" t="s">
        <v>93</v>
      </c>
      <c r="F64" s="39" t="s">
        <v>80</v>
      </c>
      <c r="G64" s="42" t="s">
        <v>46</v>
      </c>
      <c r="H64" s="45">
        <v>2.15</v>
      </c>
      <c r="I64" s="99"/>
      <c r="J64" s="48">
        <f t="shared" si="0"/>
        <v>0</v>
      </c>
    </row>
    <row r="65" spans="2:10" x14ac:dyDescent="0.3">
      <c r="B65" s="30" t="s">
        <v>77</v>
      </c>
      <c r="C65" s="33" t="s">
        <v>7</v>
      </c>
      <c r="D65" s="36" t="s">
        <v>8</v>
      </c>
      <c r="E65" s="33" t="s">
        <v>95</v>
      </c>
      <c r="F65" s="39" t="s">
        <v>96</v>
      </c>
      <c r="G65" s="42" t="s">
        <v>11</v>
      </c>
      <c r="H65" s="45">
        <v>1.2</v>
      </c>
      <c r="I65" s="99"/>
      <c r="J65" s="48">
        <f t="shared" si="0"/>
        <v>0</v>
      </c>
    </row>
    <row r="66" spans="2:10" x14ac:dyDescent="0.3">
      <c r="B66" s="30" t="s">
        <v>77</v>
      </c>
      <c r="C66" s="33" t="s">
        <v>7</v>
      </c>
      <c r="D66" s="36" t="s">
        <v>8</v>
      </c>
      <c r="E66" s="33" t="s">
        <v>95</v>
      </c>
      <c r="F66" s="39" t="s">
        <v>97</v>
      </c>
      <c r="G66" s="42" t="s">
        <v>11</v>
      </c>
      <c r="H66" s="45">
        <v>1.2</v>
      </c>
      <c r="I66" s="99"/>
      <c r="J66" s="48">
        <f t="shared" si="0"/>
        <v>0</v>
      </c>
    </row>
    <row r="67" spans="2:10" x14ac:dyDescent="0.3">
      <c r="B67" s="30" t="s">
        <v>77</v>
      </c>
      <c r="C67" s="33" t="s">
        <v>12</v>
      </c>
      <c r="D67" s="36" t="s">
        <v>8</v>
      </c>
      <c r="E67" s="33" t="s">
        <v>98</v>
      </c>
      <c r="F67" s="39" t="s">
        <v>99</v>
      </c>
      <c r="G67" s="42" t="s">
        <v>15</v>
      </c>
      <c r="H67" s="45">
        <v>0.35</v>
      </c>
      <c r="I67" s="99"/>
      <c r="J67" s="48">
        <f t="shared" si="0"/>
        <v>0</v>
      </c>
    </row>
    <row r="68" spans="2:10" x14ac:dyDescent="0.3">
      <c r="B68" s="30" t="s">
        <v>77</v>
      </c>
      <c r="C68" s="33" t="s">
        <v>12</v>
      </c>
      <c r="D68" s="36" t="s">
        <v>8</v>
      </c>
      <c r="E68" s="33" t="s">
        <v>100</v>
      </c>
      <c r="F68" s="39" t="s">
        <v>101</v>
      </c>
      <c r="G68" s="42" t="s">
        <v>15</v>
      </c>
      <c r="H68" s="45">
        <v>0.35</v>
      </c>
      <c r="I68" s="99"/>
      <c r="J68" s="48">
        <f t="shared" si="0"/>
        <v>0</v>
      </c>
    </row>
    <row r="69" spans="2:10" x14ac:dyDescent="0.3">
      <c r="B69" s="30" t="s">
        <v>77</v>
      </c>
      <c r="C69" s="33" t="s">
        <v>12</v>
      </c>
      <c r="D69" s="36" t="s">
        <v>8</v>
      </c>
      <c r="E69" s="33" t="s">
        <v>100</v>
      </c>
      <c r="F69" s="39" t="s">
        <v>102</v>
      </c>
      <c r="G69" s="42" t="s">
        <v>15</v>
      </c>
      <c r="H69" s="45">
        <v>0.35</v>
      </c>
      <c r="I69" s="99"/>
      <c r="J69" s="48">
        <f t="shared" si="0"/>
        <v>0</v>
      </c>
    </row>
    <row r="70" spans="2:10" x14ac:dyDescent="0.3">
      <c r="B70" s="30" t="s">
        <v>77</v>
      </c>
      <c r="C70" s="33" t="s">
        <v>12</v>
      </c>
      <c r="D70" s="36" t="s">
        <v>8</v>
      </c>
      <c r="E70" s="33" t="s">
        <v>100</v>
      </c>
      <c r="F70" s="39" t="s">
        <v>103</v>
      </c>
      <c r="G70" s="42" t="s">
        <v>15</v>
      </c>
      <c r="H70" s="45">
        <v>0.35</v>
      </c>
      <c r="I70" s="99"/>
      <c r="J70" s="48">
        <f t="shared" si="0"/>
        <v>0</v>
      </c>
    </row>
    <row r="71" spans="2:10" x14ac:dyDescent="0.3">
      <c r="B71" s="30" t="s">
        <v>77</v>
      </c>
      <c r="C71" s="33" t="s">
        <v>12</v>
      </c>
      <c r="D71" s="36" t="s">
        <v>8</v>
      </c>
      <c r="E71" s="33" t="s">
        <v>100</v>
      </c>
      <c r="F71" s="39" t="s">
        <v>104</v>
      </c>
      <c r="G71" s="42" t="s">
        <v>15</v>
      </c>
      <c r="H71" s="45">
        <v>0.35</v>
      </c>
      <c r="I71" s="99"/>
      <c r="J71" s="48">
        <f t="shared" si="0"/>
        <v>0</v>
      </c>
    </row>
    <row r="72" spans="2:10" x14ac:dyDescent="0.3">
      <c r="B72" s="30" t="s">
        <v>77</v>
      </c>
      <c r="C72" s="33" t="s">
        <v>12</v>
      </c>
      <c r="D72" s="36" t="s">
        <v>8</v>
      </c>
      <c r="E72" s="33" t="s">
        <v>105</v>
      </c>
      <c r="F72" s="39" t="s">
        <v>106</v>
      </c>
      <c r="G72" s="42" t="s">
        <v>15</v>
      </c>
      <c r="H72" s="45">
        <v>0.35</v>
      </c>
      <c r="I72" s="99"/>
      <c r="J72" s="48">
        <f t="shared" si="0"/>
        <v>0</v>
      </c>
    </row>
    <row r="73" spans="2:10" x14ac:dyDescent="0.3">
      <c r="B73" s="30" t="s">
        <v>77</v>
      </c>
      <c r="C73" s="33" t="s">
        <v>12</v>
      </c>
      <c r="D73" s="36" t="s">
        <v>8</v>
      </c>
      <c r="E73" s="33" t="s">
        <v>105</v>
      </c>
      <c r="F73" s="39" t="s">
        <v>107</v>
      </c>
      <c r="G73" s="42" t="s">
        <v>15</v>
      </c>
      <c r="H73" s="45">
        <v>0.35</v>
      </c>
      <c r="I73" s="99"/>
      <c r="J73" s="48">
        <f t="shared" si="0"/>
        <v>0</v>
      </c>
    </row>
    <row r="74" spans="2:10" x14ac:dyDescent="0.3">
      <c r="B74" s="30" t="s">
        <v>77</v>
      </c>
      <c r="C74" s="33" t="s">
        <v>12</v>
      </c>
      <c r="D74" s="36" t="s">
        <v>8</v>
      </c>
      <c r="E74" s="33" t="s">
        <v>105</v>
      </c>
      <c r="F74" s="39" t="s">
        <v>108</v>
      </c>
      <c r="G74" s="42" t="s">
        <v>15</v>
      </c>
      <c r="H74" s="45">
        <v>0.35</v>
      </c>
      <c r="I74" s="99"/>
      <c r="J74" s="48">
        <f t="shared" si="0"/>
        <v>0</v>
      </c>
    </row>
    <row r="75" spans="2:10" x14ac:dyDescent="0.3">
      <c r="B75" s="30" t="s">
        <v>77</v>
      </c>
      <c r="C75" s="33" t="s">
        <v>12</v>
      </c>
      <c r="D75" s="36" t="s">
        <v>8</v>
      </c>
      <c r="E75" s="33" t="s">
        <v>105</v>
      </c>
      <c r="F75" s="39" t="s">
        <v>109</v>
      </c>
      <c r="G75" s="42" t="s">
        <v>15</v>
      </c>
      <c r="H75" s="45">
        <v>0.35</v>
      </c>
      <c r="I75" s="99"/>
      <c r="J75" s="48">
        <f t="shared" si="0"/>
        <v>0</v>
      </c>
    </row>
    <row r="76" spans="2:10" x14ac:dyDescent="0.3">
      <c r="B76" s="30" t="s">
        <v>77</v>
      </c>
      <c r="C76" s="33" t="s">
        <v>110</v>
      </c>
      <c r="D76" s="36" t="s">
        <v>8</v>
      </c>
      <c r="E76" s="33" t="s">
        <v>31</v>
      </c>
      <c r="F76" s="39" t="s">
        <v>111</v>
      </c>
      <c r="G76" s="42" t="s">
        <v>33</v>
      </c>
      <c r="H76" s="45">
        <v>0.25</v>
      </c>
      <c r="I76" s="99"/>
      <c r="J76" s="48">
        <f t="shared" si="0"/>
        <v>0</v>
      </c>
    </row>
    <row r="77" spans="2:10" x14ac:dyDescent="0.3">
      <c r="B77" s="30" t="s">
        <v>77</v>
      </c>
      <c r="C77" s="33" t="s">
        <v>110</v>
      </c>
      <c r="D77" s="36" t="s">
        <v>8</v>
      </c>
      <c r="E77" s="33" t="s">
        <v>112</v>
      </c>
      <c r="F77" s="39" t="s">
        <v>111</v>
      </c>
      <c r="G77" s="42" t="s">
        <v>113</v>
      </c>
      <c r="H77" s="45">
        <v>0.3</v>
      </c>
      <c r="I77" s="99"/>
      <c r="J77" s="48">
        <f t="shared" si="0"/>
        <v>0</v>
      </c>
    </row>
    <row r="78" spans="2:10" x14ac:dyDescent="0.3">
      <c r="B78" s="30" t="s">
        <v>77</v>
      </c>
      <c r="C78" s="33" t="s">
        <v>25</v>
      </c>
      <c r="D78" s="36" t="s">
        <v>79</v>
      </c>
      <c r="E78" s="33" t="s">
        <v>114</v>
      </c>
      <c r="F78" s="39" t="s">
        <v>115</v>
      </c>
      <c r="G78" s="42" t="s">
        <v>15</v>
      </c>
      <c r="H78" s="45">
        <v>0.35</v>
      </c>
      <c r="I78" s="99"/>
      <c r="J78" s="48">
        <f t="shared" si="0"/>
        <v>0</v>
      </c>
    </row>
    <row r="79" spans="2:10" x14ac:dyDescent="0.3">
      <c r="B79" s="30" t="s">
        <v>77</v>
      </c>
      <c r="C79" s="33" t="s">
        <v>25</v>
      </c>
      <c r="D79" s="36" t="s">
        <v>79</v>
      </c>
      <c r="E79" s="33" t="s">
        <v>116</v>
      </c>
      <c r="F79" s="39" t="s">
        <v>117</v>
      </c>
      <c r="G79" s="42" t="s">
        <v>15</v>
      </c>
      <c r="H79" s="45">
        <v>0.35</v>
      </c>
      <c r="I79" s="99"/>
      <c r="J79" s="48">
        <f t="shared" ref="J79:J145" si="1">I79*H79</f>
        <v>0</v>
      </c>
    </row>
    <row r="80" spans="2:10" x14ac:dyDescent="0.3">
      <c r="B80" s="30" t="s">
        <v>77</v>
      </c>
      <c r="C80" s="33" t="s">
        <v>25</v>
      </c>
      <c r="D80" s="36" t="s">
        <v>79</v>
      </c>
      <c r="E80" s="33" t="s">
        <v>116</v>
      </c>
      <c r="F80" s="39" t="s">
        <v>118</v>
      </c>
      <c r="G80" s="42" t="s">
        <v>15</v>
      </c>
      <c r="H80" s="45">
        <v>0.35</v>
      </c>
      <c r="I80" s="99"/>
      <c r="J80" s="48">
        <f t="shared" si="1"/>
        <v>0</v>
      </c>
    </row>
    <row r="81" spans="2:10" x14ac:dyDescent="0.3">
      <c r="B81" s="30" t="s">
        <v>77</v>
      </c>
      <c r="C81" s="33" t="s">
        <v>25</v>
      </c>
      <c r="D81" s="36" t="s">
        <v>79</v>
      </c>
      <c r="E81" s="33" t="s">
        <v>119</v>
      </c>
      <c r="F81" s="39" t="s">
        <v>120</v>
      </c>
      <c r="G81" s="42" t="s">
        <v>15</v>
      </c>
      <c r="H81" s="45">
        <v>0.35</v>
      </c>
      <c r="I81" s="99"/>
      <c r="J81" s="48">
        <f t="shared" si="1"/>
        <v>0</v>
      </c>
    </row>
    <row r="82" spans="2:10" x14ac:dyDescent="0.3">
      <c r="B82" s="30" t="s">
        <v>77</v>
      </c>
      <c r="C82" s="33" t="s">
        <v>25</v>
      </c>
      <c r="D82" s="36" t="s">
        <v>79</v>
      </c>
      <c r="E82" s="33" t="s">
        <v>121</v>
      </c>
      <c r="F82" s="39" t="s">
        <v>122</v>
      </c>
      <c r="G82" s="42" t="s">
        <v>15</v>
      </c>
      <c r="H82" s="45">
        <v>0.35</v>
      </c>
      <c r="I82" s="99"/>
      <c r="J82" s="48">
        <f t="shared" si="1"/>
        <v>0</v>
      </c>
    </row>
    <row r="83" spans="2:10" x14ac:dyDescent="0.3">
      <c r="B83" s="30" t="s">
        <v>77</v>
      </c>
      <c r="C83" s="33" t="s">
        <v>123</v>
      </c>
      <c r="D83" s="36" t="s">
        <v>8</v>
      </c>
      <c r="E83" s="33" t="s">
        <v>124</v>
      </c>
      <c r="F83" s="39" t="s">
        <v>125</v>
      </c>
      <c r="G83" s="42" t="s">
        <v>126</v>
      </c>
      <c r="H83" s="45">
        <v>0.3</v>
      </c>
      <c r="I83" s="99"/>
      <c r="J83" s="48">
        <f t="shared" si="1"/>
        <v>0</v>
      </c>
    </row>
    <row r="84" spans="2:10" x14ac:dyDescent="0.3">
      <c r="B84" s="30" t="s">
        <v>77</v>
      </c>
      <c r="C84" s="33" t="s">
        <v>127</v>
      </c>
      <c r="D84" s="36" t="s">
        <v>8</v>
      </c>
      <c r="E84" s="33" t="s">
        <v>128</v>
      </c>
      <c r="F84" s="39" t="s">
        <v>129</v>
      </c>
      <c r="G84" s="42" t="s">
        <v>65</v>
      </c>
      <c r="H84" s="45">
        <v>0.4</v>
      </c>
      <c r="I84" s="99"/>
      <c r="J84" s="48">
        <f t="shared" si="1"/>
        <v>0</v>
      </c>
    </row>
    <row r="85" spans="2:10" x14ac:dyDescent="0.3">
      <c r="B85" s="30" t="s">
        <v>77</v>
      </c>
      <c r="C85" s="33" t="s">
        <v>72</v>
      </c>
      <c r="D85" s="36" t="s">
        <v>8</v>
      </c>
      <c r="E85" s="33" t="s">
        <v>130</v>
      </c>
      <c r="F85" s="39" t="s">
        <v>131</v>
      </c>
      <c r="G85" s="42" t="s">
        <v>113</v>
      </c>
      <c r="H85" s="45">
        <v>0.3</v>
      </c>
      <c r="I85" s="99"/>
      <c r="J85" s="48">
        <f t="shared" si="1"/>
        <v>0</v>
      </c>
    </row>
    <row r="86" spans="2:10" x14ac:dyDescent="0.3">
      <c r="B86" s="30" t="s">
        <v>77</v>
      </c>
      <c r="C86" s="33" t="s">
        <v>72</v>
      </c>
      <c r="D86" s="36" t="s">
        <v>8</v>
      </c>
      <c r="E86" s="33" t="s">
        <v>132</v>
      </c>
      <c r="F86" s="39" t="s">
        <v>133</v>
      </c>
      <c r="G86" s="42" t="s">
        <v>113</v>
      </c>
      <c r="H86" s="45">
        <v>0.3</v>
      </c>
      <c r="I86" s="99"/>
      <c r="J86" s="48">
        <f t="shared" si="1"/>
        <v>0</v>
      </c>
    </row>
    <row r="87" spans="2:10" x14ac:dyDescent="0.3">
      <c r="B87" s="30" t="s">
        <v>77</v>
      </c>
      <c r="C87" s="33" t="s">
        <v>72</v>
      </c>
      <c r="D87" s="36" t="s">
        <v>8</v>
      </c>
      <c r="E87" s="33" t="s">
        <v>132</v>
      </c>
      <c r="F87" s="39" t="s">
        <v>134</v>
      </c>
      <c r="G87" s="42" t="s">
        <v>113</v>
      </c>
      <c r="H87" s="45">
        <v>0.3</v>
      </c>
      <c r="I87" s="99"/>
      <c r="J87" s="48">
        <f t="shared" si="1"/>
        <v>0</v>
      </c>
    </row>
    <row r="88" spans="2:10" x14ac:dyDescent="0.3">
      <c r="B88" s="30" t="s">
        <v>77</v>
      </c>
      <c r="C88" s="33" t="s">
        <v>72</v>
      </c>
      <c r="D88" s="36" t="s">
        <v>8</v>
      </c>
      <c r="E88" s="33" t="s">
        <v>135</v>
      </c>
      <c r="F88" s="39" t="s">
        <v>136</v>
      </c>
      <c r="G88" s="42" t="s">
        <v>113</v>
      </c>
      <c r="H88" s="45">
        <v>0.3</v>
      </c>
      <c r="I88" s="99"/>
      <c r="J88" s="48">
        <f t="shared" si="1"/>
        <v>0</v>
      </c>
    </row>
    <row r="89" spans="2:10" x14ac:dyDescent="0.3">
      <c r="B89" s="30" t="s">
        <v>77</v>
      </c>
      <c r="C89" s="33" t="s">
        <v>72</v>
      </c>
      <c r="D89" s="36" t="s">
        <v>8</v>
      </c>
      <c r="E89" s="33" t="s">
        <v>137</v>
      </c>
      <c r="F89" s="39" t="s">
        <v>138</v>
      </c>
      <c r="G89" s="42" t="s">
        <v>113</v>
      </c>
      <c r="H89" s="45">
        <v>0.3</v>
      </c>
      <c r="I89" s="99"/>
      <c r="J89" s="48">
        <f t="shared" si="1"/>
        <v>0</v>
      </c>
    </row>
    <row r="90" spans="2:10" x14ac:dyDescent="0.3">
      <c r="B90" s="30" t="s">
        <v>77</v>
      </c>
      <c r="C90" s="33" t="s">
        <v>72</v>
      </c>
      <c r="D90" s="36" t="s">
        <v>8</v>
      </c>
      <c r="E90" s="33" t="s">
        <v>139</v>
      </c>
      <c r="F90" s="39" t="s">
        <v>140</v>
      </c>
      <c r="G90" s="42" t="s">
        <v>113</v>
      </c>
      <c r="H90" s="45">
        <v>0.3</v>
      </c>
      <c r="I90" s="99"/>
      <c r="J90" s="48">
        <f t="shared" si="1"/>
        <v>0</v>
      </c>
    </row>
    <row r="91" spans="2:10" x14ac:dyDescent="0.3">
      <c r="B91" s="30" t="s">
        <v>77</v>
      </c>
      <c r="C91" s="33" t="s">
        <v>72</v>
      </c>
      <c r="D91" s="36" t="s">
        <v>8</v>
      </c>
      <c r="E91" s="33" t="s">
        <v>139</v>
      </c>
      <c r="F91" s="39" t="s">
        <v>141</v>
      </c>
      <c r="G91" s="42" t="s">
        <v>113</v>
      </c>
      <c r="H91" s="45">
        <v>0.3</v>
      </c>
      <c r="I91" s="99"/>
      <c r="J91" s="48">
        <f t="shared" si="1"/>
        <v>0</v>
      </c>
    </row>
    <row r="92" spans="2:10" x14ac:dyDescent="0.3">
      <c r="B92" s="30" t="s">
        <v>77</v>
      </c>
      <c r="C92" s="33" t="s">
        <v>72</v>
      </c>
      <c r="D92" s="36" t="s">
        <v>8</v>
      </c>
      <c r="E92" s="33" t="s">
        <v>139</v>
      </c>
      <c r="F92" s="39" t="s">
        <v>142</v>
      </c>
      <c r="G92" s="42" t="s">
        <v>113</v>
      </c>
      <c r="H92" s="45">
        <v>0.3</v>
      </c>
      <c r="I92" s="99"/>
      <c r="J92" s="48">
        <f t="shared" si="1"/>
        <v>0</v>
      </c>
    </row>
    <row r="93" spans="2:10" x14ac:dyDescent="0.3">
      <c r="B93" s="30" t="s">
        <v>77</v>
      </c>
      <c r="C93" s="33" t="s">
        <v>72</v>
      </c>
      <c r="D93" s="36" t="s">
        <v>8</v>
      </c>
      <c r="E93" s="33" t="s">
        <v>139</v>
      </c>
      <c r="F93" s="39" t="s">
        <v>143</v>
      </c>
      <c r="G93" s="42" t="s">
        <v>113</v>
      </c>
      <c r="H93" s="45">
        <v>0.3</v>
      </c>
      <c r="I93" s="99"/>
      <c r="J93" s="48">
        <f t="shared" si="1"/>
        <v>0</v>
      </c>
    </row>
    <row r="94" spans="2:10" x14ac:dyDescent="0.3">
      <c r="B94" s="30" t="s">
        <v>77</v>
      </c>
      <c r="C94" s="33" t="s">
        <v>72</v>
      </c>
      <c r="D94" s="36" t="s">
        <v>8</v>
      </c>
      <c r="E94" s="33" t="s">
        <v>139</v>
      </c>
      <c r="F94" s="39" t="s">
        <v>144</v>
      </c>
      <c r="G94" s="42" t="s">
        <v>113</v>
      </c>
      <c r="H94" s="45">
        <v>0.3</v>
      </c>
      <c r="I94" s="99"/>
      <c r="J94" s="48">
        <f t="shared" si="1"/>
        <v>0</v>
      </c>
    </row>
    <row r="95" spans="2:10" x14ac:dyDescent="0.3">
      <c r="B95" s="30" t="s">
        <v>77</v>
      </c>
      <c r="C95" s="33" t="s">
        <v>72</v>
      </c>
      <c r="D95" s="36" t="s">
        <v>8</v>
      </c>
      <c r="E95" s="33" t="s">
        <v>145</v>
      </c>
      <c r="F95" s="39" t="s">
        <v>146</v>
      </c>
      <c r="G95" s="42" t="s">
        <v>113</v>
      </c>
      <c r="H95" s="45">
        <v>0.3</v>
      </c>
      <c r="I95" s="99"/>
      <c r="J95" s="48">
        <f t="shared" si="1"/>
        <v>0</v>
      </c>
    </row>
    <row r="96" spans="2:10" x14ac:dyDescent="0.3">
      <c r="B96" s="30" t="s">
        <v>77</v>
      </c>
      <c r="C96" s="33" t="s">
        <v>72</v>
      </c>
      <c r="D96" s="36" t="s">
        <v>8</v>
      </c>
      <c r="E96" s="33" t="s">
        <v>145</v>
      </c>
      <c r="F96" s="39" t="s">
        <v>147</v>
      </c>
      <c r="G96" s="42" t="s">
        <v>113</v>
      </c>
      <c r="H96" s="45">
        <v>0.3</v>
      </c>
      <c r="I96" s="99"/>
      <c r="J96" s="48">
        <f t="shared" si="1"/>
        <v>0</v>
      </c>
    </row>
    <row r="97" spans="2:10" x14ac:dyDescent="0.3">
      <c r="B97" s="30" t="s">
        <v>77</v>
      </c>
      <c r="C97" s="33" t="s">
        <v>72</v>
      </c>
      <c r="D97" s="36" t="s">
        <v>8</v>
      </c>
      <c r="E97" s="33" t="s">
        <v>148</v>
      </c>
      <c r="F97" s="39" t="s">
        <v>149</v>
      </c>
      <c r="G97" s="42" t="s">
        <v>113</v>
      </c>
      <c r="H97" s="45">
        <v>0.3</v>
      </c>
      <c r="I97" s="99"/>
      <c r="J97" s="48">
        <f t="shared" si="1"/>
        <v>0</v>
      </c>
    </row>
    <row r="98" spans="2:10" x14ac:dyDescent="0.3">
      <c r="B98" s="30" t="s">
        <v>77</v>
      </c>
      <c r="C98" s="33" t="s">
        <v>72</v>
      </c>
      <c r="D98" s="36" t="s">
        <v>8</v>
      </c>
      <c r="E98" s="33" t="s">
        <v>150</v>
      </c>
      <c r="F98" s="39" t="s">
        <v>151</v>
      </c>
      <c r="G98" s="42" t="s">
        <v>113</v>
      </c>
      <c r="H98" s="45">
        <v>0.3</v>
      </c>
      <c r="I98" s="99"/>
      <c r="J98" s="48">
        <f t="shared" si="1"/>
        <v>0</v>
      </c>
    </row>
    <row r="99" spans="2:10" x14ac:dyDescent="0.3">
      <c r="B99" s="30" t="s">
        <v>77</v>
      </c>
      <c r="C99" s="33" t="s">
        <v>72</v>
      </c>
      <c r="D99" s="36" t="s">
        <v>8</v>
      </c>
      <c r="E99" s="33" t="s">
        <v>152</v>
      </c>
      <c r="F99" s="39" t="s">
        <v>153</v>
      </c>
      <c r="G99" s="42" t="s">
        <v>113</v>
      </c>
      <c r="H99" s="45">
        <v>0.3</v>
      </c>
      <c r="I99" s="99"/>
      <c r="J99" s="48">
        <f t="shared" si="1"/>
        <v>0</v>
      </c>
    </row>
    <row r="100" spans="2:10" x14ac:dyDescent="0.3">
      <c r="B100" s="30" t="s">
        <v>77</v>
      </c>
      <c r="C100" s="33" t="s">
        <v>72</v>
      </c>
      <c r="D100" s="36" t="s">
        <v>8</v>
      </c>
      <c r="E100" s="33" t="s">
        <v>154</v>
      </c>
      <c r="F100" s="39" t="s">
        <v>155</v>
      </c>
      <c r="G100" s="42" t="s">
        <v>113</v>
      </c>
      <c r="H100" s="45">
        <v>0.3</v>
      </c>
      <c r="I100" s="99"/>
      <c r="J100" s="48">
        <f t="shared" si="1"/>
        <v>0</v>
      </c>
    </row>
    <row r="101" spans="2:10" x14ac:dyDescent="0.3">
      <c r="B101" s="30" t="s">
        <v>77</v>
      </c>
      <c r="C101" s="33" t="s">
        <v>72</v>
      </c>
      <c r="D101" s="36" t="s">
        <v>8</v>
      </c>
      <c r="E101" s="33" t="s">
        <v>154</v>
      </c>
      <c r="F101" s="39" t="s">
        <v>156</v>
      </c>
      <c r="G101" s="42" t="s">
        <v>113</v>
      </c>
      <c r="H101" s="45">
        <v>0.3</v>
      </c>
      <c r="I101" s="99"/>
      <c r="J101" s="48">
        <f t="shared" si="1"/>
        <v>0</v>
      </c>
    </row>
    <row r="102" spans="2:10" x14ac:dyDescent="0.3">
      <c r="B102" s="30" t="s">
        <v>77</v>
      </c>
      <c r="C102" s="33" t="s">
        <v>72</v>
      </c>
      <c r="D102" s="36" t="s">
        <v>8</v>
      </c>
      <c r="E102" s="33" t="s">
        <v>157</v>
      </c>
      <c r="F102" s="39" t="s">
        <v>158</v>
      </c>
      <c r="G102" s="42" t="s">
        <v>113</v>
      </c>
      <c r="H102" s="45">
        <v>0.3</v>
      </c>
      <c r="I102" s="99"/>
      <c r="J102" s="48">
        <f t="shared" si="1"/>
        <v>0</v>
      </c>
    </row>
    <row r="103" spans="2:10" x14ac:dyDescent="0.3">
      <c r="B103" s="30" t="s">
        <v>77</v>
      </c>
      <c r="C103" s="33" t="s">
        <v>72</v>
      </c>
      <c r="D103" s="36" t="s">
        <v>8</v>
      </c>
      <c r="E103" s="33" t="s">
        <v>159</v>
      </c>
      <c r="F103" s="39" t="s">
        <v>160</v>
      </c>
      <c r="G103" s="42" t="s">
        <v>113</v>
      </c>
      <c r="H103" s="45">
        <v>0.3</v>
      </c>
      <c r="I103" s="99"/>
      <c r="J103" s="48">
        <f t="shared" si="1"/>
        <v>0</v>
      </c>
    </row>
    <row r="104" spans="2:10" x14ac:dyDescent="0.3">
      <c r="B104" s="30" t="s">
        <v>77</v>
      </c>
      <c r="C104" s="33" t="s">
        <v>72</v>
      </c>
      <c r="D104" s="36" t="s">
        <v>8</v>
      </c>
      <c r="E104" s="33" t="s">
        <v>159</v>
      </c>
      <c r="F104" s="39" t="s">
        <v>161</v>
      </c>
      <c r="G104" s="42" t="s">
        <v>113</v>
      </c>
      <c r="H104" s="45">
        <v>0.3</v>
      </c>
      <c r="I104" s="99"/>
      <c r="J104" s="48">
        <f t="shared" si="1"/>
        <v>0</v>
      </c>
    </row>
    <row r="105" spans="2:10" x14ac:dyDescent="0.3">
      <c r="B105" s="30" t="s">
        <v>77</v>
      </c>
      <c r="C105" s="33" t="s">
        <v>72</v>
      </c>
      <c r="D105" s="36" t="s">
        <v>8</v>
      </c>
      <c r="E105" s="33" t="s">
        <v>159</v>
      </c>
      <c r="F105" s="39" t="s">
        <v>162</v>
      </c>
      <c r="G105" s="42" t="s">
        <v>113</v>
      </c>
      <c r="H105" s="45">
        <v>0.3</v>
      </c>
      <c r="I105" s="99"/>
      <c r="J105" s="48">
        <f t="shared" si="1"/>
        <v>0</v>
      </c>
    </row>
    <row r="106" spans="2:10" x14ac:dyDescent="0.3">
      <c r="B106" s="30" t="s">
        <v>77</v>
      </c>
      <c r="C106" s="33" t="s">
        <v>72</v>
      </c>
      <c r="D106" s="36" t="s">
        <v>8</v>
      </c>
      <c r="E106" s="33" t="s">
        <v>159</v>
      </c>
      <c r="F106" s="39" t="s">
        <v>163</v>
      </c>
      <c r="G106" s="42" t="s">
        <v>113</v>
      </c>
      <c r="H106" s="45">
        <v>0.3</v>
      </c>
      <c r="I106" s="99"/>
      <c r="J106" s="48">
        <f t="shared" si="1"/>
        <v>0</v>
      </c>
    </row>
    <row r="107" spans="2:10" x14ac:dyDescent="0.3">
      <c r="B107" s="30" t="s">
        <v>77</v>
      </c>
      <c r="C107" s="33" t="s">
        <v>72</v>
      </c>
      <c r="D107" s="36" t="s">
        <v>8</v>
      </c>
      <c r="E107" s="33" t="s">
        <v>159</v>
      </c>
      <c r="F107" s="39" t="s">
        <v>164</v>
      </c>
      <c r="G107" s="42" t="s">
        <v>113</v>
      </c>
      <c r="H107" s="45">
        <v>0.3</v>
      </c>
      <c r="I107" s="99"/>
      <c r="J107" s="48">
        <f t="shared" si="1"/>
        <v>0</v>
      </c>
    </row>
    <row r="108" spans="2:10" x14ac:dyDescent="0.3">
      <c r="B108" s="30" t="s">
        <v>77</v>
      </c>
      <c r="C108" s="33" t="s">
        <v>72</v>
      </c>
      <c r="D108" s="36" t="s">
        <v>8</v>
      </c>
      <c r="E108" s="33" t="s">
        <v>159</v>
      </c>
      <c r="F108" s="39" t="s">
        <v>165</v>
      </c>
      <c r="G108" s="42" t="s">
        <v>113</v>
      </c>
      <c r="H108" s="45">
        <v>0.3</v>
      </c>
      <c r="I108" s="99"/>
      <c r="J108" s="48">
        <f t="shared" si="1"/>
        <v>0</v>
      </c>
    </row>
    <row r="109" spans="2:10" x14ac:dyDescent="0.3">
      <c r="B109" s="30" t="s">
        <v>77</v>
      </c>
      <c r="C109" s="33" t="s">
        <v>72</v>
      </c>
      <c r="D109" s="36" t="s">
        <v>8</v>
      </c>
      <c r="E109" s="33" t="s">
        <v>159</v>
      </c>
      <c r="F109" s="39" t="s">
        <v>166</v>
      </c>
      <c r="G109" s="42" t="s">
        <v>113</v>
      </c>
      <c r="H109" s="45">
        <v>0.3</v>
      </c>
      <c r="I109" s="99"/>
      <c r="J109" s="48">
        <f t="shared" si="1"/>
        <v>0</v>
      </c>
    </row>
    <row r="110" spans="2:10" x14ac:dyDescent="0.3">
      <c r="B110" s="30" t="s">
        <v>77</v>
      </c>
      <c r="C110" s="33" t="s">
        <v>72</v>
      </c>
      <c r="D110" s="36" t="s">
        <v>8</v>
      </c>
      <c r="E110" s="33" t="s">
        <v>167</v>
      </c>
      <c r="F110" s="39" t="s">
        <v>168</v>
      </c>
      <c r="G110" s="42" t="s">
        <v>113</v>
      </c>
      <c r="H110" s="45">
        <v>0.3</v>
      </c>
      <c r="I110" s="99"/>
      <c r="J110" s="48">
        <f t="shared" si="1"/>
        <v>0</v>
      </c>
    </row>
    <row r="111" spans="2:10" x14ac:dyDescent="0.3">
      <c r="B111" s="30" t="s">
        <v>77</v>
      </c>
      <c r="C111" s="33" t="s">
        <v>72</v>
      </c>
      <c r="D111" s="36" t="s">
        <v>8</v>
      </c>
      <c r="E111" s="33" t="s">
        <v>167</v>
      </c>
      <c r="F111" s="39" t="s">
        <v>169</v>
      </c>
      <c r="G111" s="42" t="s">
        <v>113</v>
      </c>
      <c r="H111" s="45">
        <v>0.3</v>
      </c>
      <c r="I111" s="99"/>
      <c r="J111" s="48">
        <f t="shared" si="1"/>
        <v>0</v>
      </c>
    </row>
    <row r="112" spans="2:10" x14ac:dyDescent="0.3">
      <c r="B112" s="30" t="s">
        <v>77</v>
      </c>
      <c r="C112" s="33" t="s">
        <v>72</v>
      </c>
      <c r="D112" s="36" t="s">
        <v>8</v>
      </c>
      <c r="E112" s="33" t="s">
        <v>167</v>
      </c>
      <c r="F112" s="39" t="s">
        <v>170</v>
      </c>
      <c r="G112" s="42" t="s">
        <v>113</v>
      </c>
      <c r="H112" s="45">
        <v>0.3</v>
      </c>
      <c r="I112" s="99"/>
      <c r="J112" s="48">
        <f t="shared" si="1"/>
        <v>0</v>
      </c>
    </row>
    <row r="113" spans="2:10" x14ac:dyDescent="0.3">
      <c r="B113" s="30" t="s">
        <v>77</v>
      </c>
      <c r="C113" s="33" t="s">
        <v>72</v>
      </c>
      <c r="D113" s="36" t="s">
        <v>8</v>
      </c>
      <c r="E113" s="33" t="s">
        <v>167</v>
      </c>
      <c r="F113" s="39" t="s">
        <v>171</v>
      </c>
      <c r="G113" s="42" t="s">
        <v>113</v>
      </c>
      <c r="H113" s="45">
        <v>0.3</v>
      </c>
      <c r="I113" s="99"/>
      <c r="J113" s="48">
        <f t="shared" si="1"/>
        <v>0</v>
      </c>
    </row>
    <row r="114" spans="2:10" x14ac:dyDescent="0.3">
      <c r="B114" s="30" t="s">
        <v>77</v>
      </c>
      <c r="C114" s="33" t="s">
        <v>72</v>
      </c>
      <c r="D114" s="36" t="s">
        <v>8</v>
      </c>
      <c r="E114" s="33" t="s">
        <v>167</v>
      </c>
      <c r="F114" s="39" t="s">
        <v>172</v>
      </c>
      <c r="G114" s="42" t="s">
        <v>113</v>
      </c>
      <c r="H114" s="45">
        <v>0.3</v>
      </c>
      <c r="I114" s="99"/>
      <c r="J114" s="48">
        <f t="shared" si="1"/>
        <v>0</v>
      </c>
    </row>
    <row r="115" spans="2:10" x14ac:dyDescent="0.3">
      <c r="B115" s="30" t="s">
        <v>77</v>
      </c>
      <c r="C115" s="33" t="s">
        <v>72</v>
      </c>
      <c r="D115" s="36" t="s">
        <v>8</v>
      </c>
      <c r="E115" s="33" t="s">
        <v>167</v>
      </c>
      <c r="F115" s="39" t="s">
        <v>173</v>
      </c>
      <c r="G115" s="42" t="s">
        <v>113</v>
      </c>
      <c r="H115" s="45">
        <v>0.3</v>
      </c>
      <c r="I115" s="99"/>
      <c r="J115" s="48">
        <f t="shared" si="1"/>
        <v>0</v>
      </c>
    </row>
    <row r="116" spans="2:10" x14ac:dyDescent="0.3">
      <c r="B116" s="30" t="s">
        <v>77</v>
      </c>
      <c r="C116" s="33" t="s">
        <v>72</v>
      </c>
      <c r="D116" s="36" t="s">
        <v>8</v>
      </c>
      <c r="E116" s="33" t="s">
        <v>167</v>
      </c>
      <c r="F116" s="39" t="s">
        <v>174</v>
      </c>
      <c r="G116" s="42" t="s">
        <v>113</v>
      </c>
      <c r="H116" s="45">
        <v>0.3</v>
      </c>
      <c r="I116" s="99"/>
      <c r="J116" s="48">
        <f t="shared" si="1"/>
        <v>0</v>
      </c>
    </row>
    <row r="117" spans="2:10" x14ac:dyDescent="0.3">
      <c r="B117" s="30" t="s">
        <v>77</v>
      </c>
      <c r="C117" s="33" t="s">
        <v>72</v>
      </c>
      <c r="D117" s="36" t="s">
        <v>8</v>
      </c>
      <c r="E117" s="33" t="s">
        <v>175</v>
      </c>
      <c r="F117" s="39" t="s">
        <v>176</v>
      </c>
      <c r="G117" s="42" t="s">
        <v>113</v>
      </c>
      <c r="H117" s="45">
        <v>0.3</v>
      </c>
      <c r="I117" s="99"/>
      <c r="J117" s="48">
        <f t="shared" si="1"/>
        <v>0</v>
      </c>
    </row>
    <row r="118" spans="2:10" x14ac:dyDescent="0.3">
      <c r="B118" s="30" t="s">
        <v>77</v>
      </c>
      <c r="C118" s="33" t="s">
        <v>72</v>
      </c>
      <c r="D118" s="36" t="s">
        <v>8</v>
      </c>
      <c r="E118" s="33" t="s">
        <v>167</v>
      </c>
      <c r="F118" s="39" t="s">
        <v>177</v>
      </c>
      <c r="G118" s="42" t="s">
        <v>113</v>
      </c>
      <c r="H118" s="45">
        <v>0.3</v>
      </c>
      <c r="I118" s="99"/>
      <c r="J118" s="48">
        <f t="shared" si="1"/>
        <v>0</v>
      </c>
    </row>
    <row r="119" spans="2:10" x14ac:dyDescent="0.3">
      <c r="B119" s="30" t="s">
        <v>77</v>
      </c>
      <c r="C119" s="33" t="s">
        <v>72</v>
      </c>
      <c r="D119" s="36" t="s">
        <v>8</v>
      </c>
      <c r="E119" s="33" t="s">
        <v>178</v>
      </c>
      <c r="F119" s="39" t="s">
        <v>179</v>
      </c>
      <c r="G119" s="42" t="s">
        <v>113</v>
      </c>
      <c r="H119" s="45">
        <v>0.3</v>
      </c>
      <c r="I119" s="99"/>
      <c r="J119" s="48">
        <f t="shared" si="1"/>
        <v>0</v>
      </c>
    </row>
    <row r="120" spans="2:10" x14ac:dyDescent="0.3">
      <c r="B120" s="30" t="s">
        <v>77</v>
      </c>
      <c r="C120" s="33" t="s">
        <v>180</v>
      </c>
      <c r="D120" s="36" t="s">
        <v>79</v>
      </c>
      <c r="E120" s="51"/>
      <c r="F120" s="39" t="s">
        <v>181</v>
      </c>
      <c r="G120" s="42" t="s">
        <v>65</v>
      </c>
      <c r="H120" s="45">
        <v>0.4</v>
      </c>
      <c r="I120" s="99"/>
      <c r="J120" s="48">
        <f t="shared" si="1"/>
        <v>0</v>
      </c>
    </row>
    <row r="121" spans="2:10" ht="15" thickBot="1" x14ac:dyDescent="0.35">
      <c r="B121" s="31" t="s">
        <v>77</v>
      </c>
      <c r="C121" s="34" t="s">
        <v>180</v>
      </c>
      <c r="D121" s="37" t="s">
        <v>79</v>
      </c>
      <c r="E121" s="54"/>
      <c r="F121" s="40" t="s">
        <v>182</v>
      </c>
      <c r="G121" s="43" t="s">
        <v>65</v>
      </c>
      <c r="H121" s="46">
        <v>0.4</v>
      </c>
      <c r="I121" s="100"/>
      <c r="J121" s="49">
        <f t="shared" si="1"/>
        <v>0</v>
      </c>
    </row>
    <row r="122" spans="2:10" ht="15" thickBot="1" x14ac:dyDescent="0.35">
      <c r="B122" s="2"/>
      <c r="C122" s="1"/>
      <c r="D122" s="2"/>
      <c r="F122" s="1"/>
      <c r="G122" s="15" t="s">
        <v>924</v>
      </c>
      <c r="H122" s="16"/>
      <c r="I122" s="17"/>
      <c r="J122" s="18">
        <f>SUM(J54:J121)</f>
        <v>0</v>
      </c>
    </row>
    <row r="123" spans="2:10" ht="15" thickBot="1" x14ac:dyDescent="0.35">
      <c r="B123" s="2"/>
      <c r="C123" s="1"/>
      <c r="D123" s="2"/>
      <c r="F123" s="1"/>
      <c r="G123" s="2"/>
      <c r="H123" s="4"/>
      <c r="J123" s="6"/>
    </row>
    <row r="124" spans="2:10" ht="16.2" thickBot="1" x14ac:dyDescent="0.35">
      <c r="B124" s="96" t="s">
        <v>936</v>
      </c>
      <c r="C124" s="22" t="s">
        <v>0</v>
      </c>
      <c r="D124" s="19" t="s">
        <v>1</v>
      </c>
      <c r="E124" s="22" t="s">
        <v>2</v>
      </c>
      <c r="F124" s="19" t="s">
        <v>3</v>
      </c>
      <c r="G124" s="22" t="s">
        <v>4</v>
      </c>
      <c r="H124" s="20" t="s">
        <v>5</v>
      </c>
      <c r="I124" s="23" t="s">
        <v>876</v>
      </c>
      <c r="J124" s="21" t="s">
        <v>877</v>
      </c>
    </row>
    <row r="125" spans="2:10" x14ac:dyDescent="0.3">
      <c r="B125" s="55" t="s">
        <v>183</v>
      </c>
      <c r="C125" s="56" t="s">
        <v>38</v>
      </c>
      <c r="D125" s="57" t="s">
        <v>8</v>
      </c>
      <c r="E125" s="56" t="s">
        <v>184</v>
      </c>
      <c r="F125" s="58" t="s">
        <v>184</v>
      </c>
      <c r="G125" s="59" t="s">
        <v>11</v>
      </c>
      <c r="H125" s="60">
        <v>1.2</v>
      </c>
      <c r="I125" s="104"/>
      <c r="J125" s="61">
        <f t="shared" si="1"/>
        <v>0</v>
      </c>
    </row>
    <row r="126" spans="2:10" x14ac:dyDescent="0.3">
      <c r="B126" s="30" t="s">
        <v>183</v>
      </c>
      <c r="C126" s="33" t="s">
        <v>38</v>
      </c>
      <c r="D126" s="36" t="s">
        <v>8</v>
      </c>
      <c r="E126" s="33" t="s">
        <v>184</v>
      </c>
      <c r="F126" s="39" t="s">
        <v>185</v>
      </c>
      <c r="G126" s="42" t="s">
        <v>11</v>
      </c>
      <c r="H126" s="45">
        <v>1.2</v>
      </c>
      <c r="I126" s="99"/>
      <c r="J126" s="48">
        <f t="shared" si="1"/>
        <v>0</v>
      </c>
    </row>
    <row r="127" spans="2:10" x14ac:dyDescent="0.3">
      <c r="B127" s="30" t="s">
        <v>183</v>
      </c>
      <c r="C127" s="33" t="s">
        <v>38</v>
      </c>
      <c r="D127" s="36" t="s">
        <v>8</v>
      </c>
      <c r="E127" s="33" t="s">
        <v>186</v>
      </c>
      <c r="F127" s="39" t="s">
        <v>187</v>
      </c>
      <c r="G127" s="42" t="s">
        <v>11</v>
      </c>
      <c r="H127" s="45">
        <v>1.2</v>
      </c>
      <c r="I127" s="99"/>
      <c r="J127" s="48">
        <f t="shared" si="1"/>
        <v>0</v>
      </c>
    </row>
    <row r="128" spans="2:10" x14ac:dyDescent="0.3">
      <c r="B128" s="30" t="s">
        <v>183</v>
      </c>
      <c r="C128" s="33" t="s">
        <v>38</v>
      </c>
      <c r="D128" s="36" t="s">
        <v>8</v>
      </c>
      <c r="E128" s="33" t="s">
        <v>186</v>
      </c>
      <c r="F128" s="39" t="s">
        <v>188</v>
      </c>
      <c r="G128" s="42" t="s">
        <v>11</v>
      </c>
      <c r="H128" s="45">
        <v>1.2</v>
      </c>
      <c r="I128" s="99"/>
      <c r="J128" s="48">
        <f t="shared" si="1"/>
        <v>0</v>
      </c>
    </row>
    <row r="129" spans="2:10" x14ac:dyDescent="0.3">
      <c r="B129" s="30" t="s">
        <v>183</v>
      </c>
      <c r="C129" s="33" t="s">
        <v>38</v>
      </c>
      <c r="D129" s="36" t="s">
        <v>8</v>
      </c>
      <c r="E129" s="33" t="s">
        <v>189</v>
      </c>
      <c r="F129" s="39" t="s">
        <v>189</v>
      </c>
      <c r="G129" s="42" t="s">
        <v>46</v>
      </c>
      <c r="H129" s="45">
        <v>2.15</v>
      </c>
      <c r="I129" s="99"/>
      <c r="J129" s="48">
        <f t="shared" si="1"/>
        <v>0</v>
      </c>
    </row>
    <row r="130" spans="2:10" x14ac:dyDescent="0.3">
      <c r="B130" s="30" t="s">
        <v>183</v>
      </c>
      <c r="C130" s="33" t="s">
        <v>38</v>
      </c>
      <c r="D130" s="36" t="s">
        <v>8</v>
      </c>
      <c r="E130" s="33" t="s">
        <v>189</v>
      </c>
      <c r="F130" s="39" t="s">
        <v>190</v>
      </c>
      <c r="G130" s="42" t="s">
        <v>46</v>
      </c>
      <c r="H130" s="45">
        <v>2.15</v>
      </c>
      <c r="I130" s="99"/>
      <c r="J130" s="48">
        <f t="shared" si="1"/>
        <v>0</v>
      </c>
    </row>
    <row r="131" spans="2:10" x14ac:dyDescent="0.3">
      <c r="B131" s="30" t="s">
        <v>183</v>
      </c>
      <c r="C131" s="33" t="s">
        <v>63</v>
      </c>
      <c r="D131" s="36" t="s">
        <v>8</v>
      </c>
      <c r="E131" s="33" t="s">
        <v>191</v>
      </c>
      <c r="F131" s="39" t="s">
        <v>192</v>
      </c>
      <c r="G131" s="42" t="s">
        <v>65</v>
      </c>
      <c r="H131" s="45">
        <v>0.4</v>
      </c>
      <c r="I131" s="99"/>
      <c r="J131" s="48">
        <f t="shared" si="1"/>
        <v>0</v>
      </c>
    </row>
    <row r="132" spans="2:10" x14ac:dyDescent="0.3">
      <c r="B132" s="30" t="s">
        <v>183</v>
      </c>
      <c r="C132" s="33" t="s">
        <v>12</v>
      </c>
      <c r="D132" s="36" t="s">
        <v>8</v>
      </c>
      <c r="E132" s="33" t="s">
        <v>193</v>
      </c>
      <c r="F132" s="39" t="s">
        <v>193</v>
      </c>
      <c r="G132" s="42" t="s">
        <v>15</v>
      </c>
      <c r="H132" s="45">
        <v>0.35</v>
      </c>
      <c r="I132" s="99"/>
      <c r="J132" s="48">
        <f t="shared" si="1"/>
        <v>0</v>
      </c>
    </row>
    <row r="133" spans="2:10" x14ac:dyDescent="0.3">
      <c r="B133" s="30" t="s">
        <v>183</v>
      </c>
      <c r="C133" s="33" t="s">
        <v>12</v>
      </c>
      <c r="D133" s="36" t="s">
        <v>8</v>
      </c>
      <c r="E133" s="33" t="s">
        <v>194</v>
      </c>
      <c r="F133" s="39" t="s">
        <v>194</v>
      </c>
      <c r="G133" s="42" t="s">
        <v>15</v>
      </c>
      <c r="H133" s="45">
        <v>0.35</v>
      </c>
      <c r="I133" s="99"/>
      <c r="J133" s="48">
        <f t="shared" si="1"/>
        <v>0</v>
      </c>
    </row>
    <row r="134" spans="2:10" x14ac:dyDescent="0.3">
      <c r="B134" s="30" t="s">
        <v>183</v>
      </c>
      <c r="C134" s="33" t="s">
        <v>12</v>
      </c>
      <c r="D134" s="36" t="s">
        <v>8</v>
      </c>
      <c r="E134" s="33" t="s">
        <v>195</v>
      </c>
      <c r="F134" s="39" t="s">
        <v>196</v>
      </c>
      <c r="G134" s="42" t="s">
        <v>15</v>
      </c>
      <c r="H134" s="45">
        <v>0.35</v>
      </c>
      <c r="I134" s="99"/>
      <c r="J134" s="48">
        <f t="shared" si="1"/>
        <v>0</v>
      </c>
    </row>
    <row r="135" spans="2:10" x14ac:dyDescent="0.3">
      <c r="B135" s="30" t="s">
        <v>183</v>
      </c>
      <c r="C135" s="33" t="s">
        <v>12</v>
      </c>
      <c r="D135" s="36" t="s">
        <v>8</v>
      </c>
      <c r="E135" s="33" t="s">
        <v>195</v>
      </c>
      <c r="F135" s="39" t="s">
        <v>195</v>
      </c>
      <c r="G135" s="42" t="s">
        <v>15</v>
      </c>
      <c r="H135" s="45">
        <v>0.35</v>
      </c>
      <c r="I135" s="99"/>
      <c r="J135" s="48">
        <f t="shared" si="1"/>
        <v>0</v>
      </c>
    </row>
    <row r="136" spans="2:10" x14ac:dyDescent="0.3">
      <c r="B136" s="30" t="s">
        <v>183</v>
      </c>
      <c r="C136" s="33" t="s">
        <v>12</v>
      </c>
      <c r="D136" s="36" t="s">
        <v>8</v>
      </c>
      <c r="E136" s="33" t="s">
        <v>195</v>
      </c>
      <c r="F136" s="39" t="s">
        <v>197</v>
      </c>
      <c r="G136" s="42" t="s">
        <v>15</v>
      </c>
      <c r="H136" s="45">
        <v>0.35</v>
      </c>
      <c r="I136" s="99"/>
      <c r="J136" s="48">
        <f t="shared" si="1"/>
        <v>0</v>
      </c>
    </row>
    <row r="137" spans="2:10" x14ac:dyDescent="0.3">
      <c r="B137" s="30" t="s">
        <v>183</v>
      </c>
      <c r="C137" s="33" t="s">
        <v>12</v>
      </c>
      <c r="D137" s="36" t="s">
        <v>8</v>
      </c>
      <c r="E137" s="33" t="s">
        <v>195</v>
      </c>
      <c r="F137" s="39" t="s">
        <v>198</v>
      </c>
      <c r="G137" s="42" t="s">
        <v>15</v>
      </c>
      <c r="H137" s="45">
        <v>0.35</v>
      </c>
      <c r="I137" s="99"/>
      <c r="J137" s="48">
        <f t="shared" si="1"/>
        <v>0</v>
      </c>
    </row>
    <row r="138" spans="2:10" x14ac:dyDescent="0.3">
      <c r="B138" s="30" t="s">
        <v>183</v>
      </c>
      <c r="C138" s="33" t="s">
        <v>12</v>
      </c>
      <c r="D138" s="36" t="s">
        <v>8</v>
      </c>
      <c r="E138" s="33" t="s">
        <v>199</v>
      </c>
      <c r="F138" s="39" t="s">
        <v>200</v>
      </c>
      <c r="G138" s="42" t="s">
        <v>15</v>
      </c>
      <c r="H138" s="45">
        <v>0.35</v>
      </c>
      <c r="I138" s="99"/>
      <c r="J138" s="48">
        <f t="shared" si="1"/>
        <v>0</v>
      </c>
    </row>
    <row r="139" spans="2:10" x14ac:dyDescent="0.3">
      <c r="B139" s="30" t="s">
        <v>183</v>
      </c>
      <c r="C139" s="33" t="s">
        <v>12</v>
      </c>
      <c r="D139" s="36" t="s">
        <v>8</v>
      </c>
      <c r="E139" s="33" t="s">
        <v>199</v>
      </c>
      <c r="F139" s="39" t="s">
        <v>201</v>
      </c>
      <c r="G139" s="42" t="s">
        <v>15</v>
      </c>
      <c r="H139" s="45">
        <v>0.35</v>
      </c>
      <c r="I139" s="99"/>
      <c r="J139" s="48">
        <f t="shared" si="1"/>
        <v>0</v>
      </c>
    </row>
    <row r="140" spans="2:10" x14ac:dyDescent="0.3">
      <c r="B140" s="30" t="s">
        <v>183</v>
      </c>
      <c r="C140" s="33" t="s">
        <v>12</v>
      </c>
      <c r="D140" s="36" t="s">
        <v>8</v>
      </c>
      <c r="E140" s="33" t="s">
        <v>199</v>
      </c>
      <c r="F140" s="39" t="s">
        <v>199</v>
      </c>
      <c r="G140" s="42" t="s">
        <v>15</v>
      </c>
      <c r="H140" s="45">
        <v>0.35</v>
      </c>
      <c r="I140" s="99"/>
      <c r="J140" s="48">
        <f t="shared" si="1"/>
        <v>0</v>
      </c>
    </row>
    <row r="141" spans="2:10" x14ac:dyDescent="0.3">
      <c r="B141" s="30" t="s">
        <v>183</v>
      </c>
      <c r="C141" s="33" t="s">
        <v>12</v>
      </c>
      <c r="D141" s="36" t="s">
        <v>8</v>
      </c>
      <c r="E141" s="33" t="s">
        <v>199</v>
      </c>
      <c r="F141" s="39" t="s">
        <v>202</v>
      </c>
      <c r="G141" s="42" t="s">
        <v>15</v>
      </c>
      <c r="H141" s="45">
        <v>0.35</v>
      </c>
      <c r="I141" s="99"/>
      <c r="J141" s="48">
        <f t="shared" si="1"/>
        <v>0</v>
      </c>
    </row>
    <row r="142" spans="2:10" x14ac:dyDescent="0.3">
      <c r="B142" s="30" t="s">
        <v>183</v>
      </c>
      <c r="C142" s="33" t="s">
        <v>12</v>
      </c>
      <c r="D142" s="36" t="s">
        <v>8</v>
      </c>
      <c r="E142" s="33" t="s">
        <v>203</v>
      </c>
      <c r="F142" s="39" t="s">
        <v>204</v>
      </c>
      <c r="G142" s="42" t="s">
        <v>15</v>
      </c>
      <c r="H142" s="45">
        <v>0.35</v>
      </c>
      <c r="I142" s="99"/>
      <c r="J142" s="48">
        <f t="shared" si="1"/>
        <v>0</v>
      </c>
    </row>
    <row r="143" spans="2:10" x14ac:dyDescent="0.3">
      <c r="B143" s="30" t="s">
        <v>183</v>
      </c>
      <c r="C143" s="33" t="s">
        <v>12</v>
      </c>
      <c r="D143" s="36" t="s">
        <v>8</v>
      </c>
      <c r="E143" s="33" t="s">
        <v>203</v>
      </c>
      <c r="F143" s="39" t="s">
        <v>205</v>
      </c>
      <c r="G143" s="42" t="s">
        <v>15</v>
      </c>
      <c r="H143" s="45">
        <v>0.35</v>
      </c>
      <c r="I143" s="99"/>
      <c r="J143" s="48">
        <f t="shared" si="1"/>
        <v>0</v>
      </c>
    </row>
    <row r="144" spans="2:10" x14ac:dyDescent="0.3">
      <c r="B144" s="30" t="s">
        <v>183</v>
      </c>
      <c r="C144" s="33" t="s">
        <v>12</v>
      </c>
      <c r="D144" s="36" t="s">
        <v>8</v>
      </c>
      <c r="E144" s="33" t="s">
        <v>203</v>
      </c>
      <c r="F144" s="39" t="s">
        <v>206</v>
      </c>
      <c r="G144" s="42" t="s">
        <v>15</v>
      </c>
      <c r="H144" s="45">
        <v>0.35</v>
      </c>
      <c r="I144" s="99"/>
      <c r="J144" s="48">
        <f t="shared" si="1"/>
        <v>0</v>
      </c>
    </row>
    <row r="145" spans="2:10" x14ac:dyDescent="0.3">
      <c r="B145" s="30" t="s">
        <v>183</v>
      </c>
      <c r="C145" s="33" t="s">
        <v>12</v>
      </c>
      <c r="D145" s="36" t="s">
        <v>8</v>
      </c>
      <c r="E145" s="33" t="s">
        <v>203</v>
      </c>
      <c r="F145" s="39" t="s">
        <v>207</v>
      </c>
      <c r="G145" s="42" t="s">
        <v>15</v>
      </c>
      <c r="H145" s="45">
        <v>0.35</v>
      </c>
      <c r="I145" s="99"/>
      <c r="J145" s="48">
        <f t="shared" si="1"/>
        <v>0</v>
      </c>
    </row>
    <row r="146" spans="2:10" x14ac:dyDescent="0.3">
      <c r="B146" s="30" t="s">
        <v>183</v>
      </c>
      <c r="C146" s="33" t="s">
        <v>12</v>
      </c>
      <c r="D146" s="36" t="s">
        <v>8</v>
      </c>
      <c r="E146" s="33" t="s">
        <v>203</v>
      </c>
      <c r="F146" s="39" t="s">
        <v>208</v>
      </c>
      <c r="G146" s="42" t="s">
        <v>15</v>
      </c>
      <c r="H146" s="45">
        <v>0.35</v>
      </c>
      <c r="I146" s="99"/>
      <c r="J146" s="48">
        <f t="shared" ref="J146:J212" si="2">I146*H146</f>
        <v>0</v>
      </c>
    </row>
    <row r="147" spans="2:10" x14ac:dyDescent="0.3">
      <c r="B147" s="30" t="s">
        <v>183</v>
      </c>
      <c r="C147" s="33" t="s">
        <v>12</v>
      </c>
      <c r="D147" s="36" t="s">
        <v>8</v>
      </c>
      <c r="E147" s="33" t="s">
        <v>203</v>
      </c>
      <c r="F147" s="39" t="s">
        <v>209</v>
      </c>
      <c r="G147" s="42" t="s">
        <v>15</v>
      </c>
      <c r="H147" s="45">
        <v>0.35</v>
      </c>
      <c r="I147" s="99"/>
      <c r="J147" s="48">
        <f t="shared" si="2"/>
        <v>0</v>
      </c>
    </row>
    <row r="148" spans="2:10" x14ac:dyDescent="0.3">
      <c r="B148" s="30" t="s">
        <v>183</v>
      </c>
      <c r="C148" s="33" t="s">
        <v>12</v>
      </c>
      <c r="D148" s="36" t="s">
        <v>8</v>
      </c>
      <c r="E148" s="33" t="s">
        <v>203</v>
      </c>
      <c r="F148" s="39" t="s">
        <v>210</v>
      </c>
      <c r="G148" s="42" t="s">
        <v>15</v>
      </c>
      <c r="H148" s="45">
        <v>0.35</v>
      </c>
      <c r="I148" s="99"/>
      <c r="J148" s="48">
        <f t="shared" si="2"/>
        <v>0</v>
      </c>
    </row>
    <row r="149" spans="2:10" x14ac:dyDescent="0.3">
      <c r="B149" s="30" t="s">
        <v>183</v>
      </c>
      <c r="C149" s="33" t="s">
        <v>12</v>
      </c>
      <c r="D149" s="36" t="s">
        <v>8</v>
      </c>
      <c r="E149" s="33" t="s">
        <v>203</v>
      </c>
      <c r="F149" s="39" t="s">
        <v>211</v>
      </c>
      <c r="G149" s="42" t="s">
        <v>15</v>
      </c>
      <c r="H149" s="45">
        <v>0.35</v>
      </c>
      <c r="I149" s="99"/>
      <c r="J149" s="48">
        <f t="shared" si="2"/>
        <v>0</v>
      </c>
    </row>
    <row r="150" spans="2:10" x14ac:dyDescent="0.3">
      <c r="B150" s="30" t="s">
        <v>183</v>
      </c>
      <c r="C150" s="33" t="s">
        <v>12</v>
      </c>
      <c r="D150" s="36" t="s">
        <v>8</v>
      </c>
      <c r="E150" s="33" t="s">
        <v>203</v>
      </c>
      <c r="F150" s="39" t="s">
        <v>212</v>
      </c>
      <c r="G150" s="42" t="s">
        <v>15</v>
      </c>
      <c r="H150" s="45">
        <v>0.35</v>
      </c>
      <c r="I150" s="99"/>
      <c r="J150" s="48">
        <f t="shared" si="2"/>
        <v>0</v>
      </c>
    </row>
    <row r="151" spans="2:10" x14ac:dyDescent="0.3">
      <c r="B151" s="30" t="s">
        <v>183</v>
      </c>
      <c r="C151" s="33" t="s">
        <v>12</v>
      </c>
      <c r="D151" s="36" t="s">
        <v>8</v>
      </c>
      <c r="E151" s="33" t="s">
        <v>213</v>
      </c>
      <c r="F151" s="39" t="s">
        <v>214</v>
      </c>
      <c r="G151" s="42" t="s">
        <v>15</v>
      </c>
      <c r="H151" s="45">
        <v>0.35</v>
      </c>
      <c r="I151" s="99"/>
      <c r="J151" s="48">
        <f t="shared" si="2"/>
        <v>0</v>
      </c>
    </row>
    <row r="152" spans="2:10" x14ac:dyDescent="0.3">
      <c r="B152" s="30" t="s">
        <v>183</v>
      </c>
      <c r="C152" s="33" t="s">
        <v>12</v>
      </c>
      <c r="D152" s="36" t="s">
        <v>8</v>
      </c>
      <c r="E152" s="33" t="s">
        <v>213</v>
      </c>
      <c r="F152" s="39" t="s">
        <v>215</v>
      </c>
      <c r="G152" s="42" t="s">
        <v>15</v>
      </c>
      <c r="H152" s="45">
        <v>0.35</v>
      </c>
      <c r="I152" s="99"/>
      <c r="J152" s="48">
        <f t="shared" si="2"/>
        <v>0</v>
      </c>
    </row>
    <row r="153" spans="2:10" x14ac:dyDescent="0.3">
      <c r="B153" s="30" t="s">
        <v>183</v>
      </c>
      <c r="C153" s="33" t="s">
        <v>12</v>
      </c>
      <c r="D153" s="36" t="s">
        <v>8</v>
      </c>
      <c r="E153" s="33" t="s">
        <v>213</v>
      </c>
      <c r="F153" s="39" t="s">
        <v>216</v>
      </c>
      <c r="G153" s="42" t="s">
        <v>15</v>
      </c>
      <c r="H153" s="45">
        <v>0.35</v>
      </c>
      <c r="I153" s="99"/>
      <c r="J153" s="48">
        <f t="shared" si="2"/>
        <v>0</v>
      </c>
    </row>
    <row r="154" spans="2:10" x14ac:dyDescent="0.3">
      <c r="B154" s="30" t="s">
        <v>183</v>
      </c>
      <c r="C154" s="33" t="s">
        <v>12</v>
      </c>
      <c r="D154" s="36" t="s">
        <v>8</v>
      </c>
      <c r="E154" s="33" t="s">
        <v>213</v>
      </c>
      <c r="F154" s="39" t="s">
        <v>217</v>
      </c>
      <c r="G154" s="42" t="s">
        <v>15</v>
      </c>
      <c r="H154" s="45">
        <v>0.35</v>
      </c>
      <c r="I154" s="99"/>
      <c r="J154" s="48">
        <f t="shared" si="2"/>
        <v>0</v>
      </c>
    </row>
    <row r="155" spans="2:10" x14ac:dyDescent="0.3">
      <c r="B155" s="30" t="s">
        <v>183</v>
      </c>
      <c r="C155" s="33" t="s">
        <v>12</v>
      </c>
      <c r="D155" s="36" t="s">
        <v>8</v>
      </c>
      <c r="E155" s="33" t="s">
        <v>218</v>
      </c>
      <c r="F155" s="39" t="s">
        <v>219</v>
      </c>
      <c r="G155" s="42" t="s">
        <v>15</v>
      </c>
      <c r="H155" s="45">
        <v>0.35</v>
      </c>
      <c r="I155" s="99"/>
      <c r="J155" s="48">
        <f t="shared" si="2"/>
        <v>0</v>
      </c>
    </row>
    <row r="156" spans="2:10" x14ac:dyDescent="0.3">
      <c r="B156" s="30" t="s">
        <v>183</v>
      </c>
      <c r="C156" s="33" t="s">
        <v>12</v>
      </c>
      <c r="D156" s="36" t="s">
        <v>8</v>
      </c>
      <c r="E156" s="33" t="s">
        <v>218</v>
      </c>
      <c r="F156" s="39" t="s">
        <v>220</v>
      </c>
      <c r="G156" s="42" t="s">
        <v>15</v>
      </c>
      <c r="H156" s="45">
        <v>0.35</v>
      </c>
      <c r="I156" s="99"/>
      <c r="J156" s="48">
        <f t="shared" si="2"/>
        <v>0</v>
      </c>
    </row>
    <row r="157" spans="2:10" x14ac:dyDescent="0.3">
      <c r="B157" s="30" t="s">
        <v>183</v>
      </c>
      <c r="C157" s="33" t="s">
        <v>12</v>
      </c>
      <c r="D157" s="36" t="s">
        <v>8</v>
      </c>
      <c r="E157" s="33" t="s">
        <v>218</v>
      </c>
      <c r="F157" s="39" t="s">
        <v>221</v>
      </c>
      <c r="G157" s="42" t="s">
        <v>15</v>
      </c>
      <c r="H157" s="45">
        <v>0.35</v>
      </c>
      <c r="I157" s="99"/>
      <c r="J157" s="48">
        <f t="shared" si="2"/>
        <v>0</v>
      </c>
    </row>
    <row r="158" spans="2:10" x14ac:dyDescent="0.3">
      <c r="B158" s="30" t="s">
        <v>183</v>
      </c>
      <c r="C158" s="33" t="s">
        <v>12</v>
      </c>
      <c r="D158" s="36" t="s">
        <v>8</v>
      </c>
      <c r="E158" s="33" t="s">
        <v>218</v>
      </c>
      <c r="F158" s="39" t="s">
        <v>222</v>
      </c>
      <c r="G158" s="42" t="s">
        <v>15</v>
      </c>
      <c r="H158" s="45">
        <v>0.35</v>
      </c>
      <c r="I158" s="99"/>
      <c r="J158" s="48">
        <f t="shared" si="2"/>
        <v>0</v>
      </c>
    </row>
    <row r="159" spans="2:10" x14ac:dyDescent="0.3">
      <c r="B159" s="30" t="s">
        <v>183</v>
      </c>
      <c r="C159" s="33" t="s">
        <v>12</v>
      </c>
      <c r="D159" s="36" t="s">
        <v>8</v>
      </c>
      <c r="E159" s="33" t="s">
        <v>218</v>
      </c>
      <c r="F159" s="39" t="s">
        <v>223</v>
      </c>
      <c r="G159" s="42" t="s">
        <v>15</v>
      </c>
      <c r="H159" s="45">
        <v>0.35</v>
      </c>
      <c r="I159" s="99"/>
      <c r="J159" s="48">
        <f t="shared" si="2"/>
        <v>0</v>
      </c>
    </row>
    <row r="160" spans="2:10" x14ac:dyDescent="0.3">
      <c r="B160" s="30" t="s">
        <v>183</v>
      </c>
      <c r="C160" s="33" t="s">
        <v>12</v>
      </c>
      <c r="D160" s="36" t="s">
        <v>8</v>
      </c>
      <c r="E160" s="33" t="s">
        <v>218</v>
      </c>
      <c r="F160" s="39" t="s">
        <v>224</v>
      </c>
      <c r="G160" s="42" t="s">
        <v>15</v>
      </c>
      <c r="H160" s="45">
        <v>0.35</v>
      </c>
      <c r="I160" s="99"/>
      <c r="J160" s="48">
        <f t="shared" si="2"/>
        <v>0</v>
      </c>
    </row>
    <row r="161" spans="2:10" x14ac:dyDescent="0.3">
      <c r="B161" s="30" t="s">
        <v>183</v>
      </c>
      <c r="C161" s="33" t="s">
        <v>12</v>
      </c>
      <c r="D161" s="36" t="s">
        <v>8</v>
      </c>
      <c r="E161" s="33" t="s">
        <v>218</v>
      </c>
      <c r="F161" s="39" t="s">
        <v>225</v>
      </c>
      <c r="G161" s="42" t="s">
        <v>15</v>
      </c>
      <c r="H161" s="45">
        <v>0.35</v>
      </c>
      <c r="I161" s="99"/>
      <c r="J161" s="48">
        <f t="shared" si="2"/>
        <v>0</v>
      </c>
    </row>
    <row r="162" spans="2:10" x14ac:dyDescent="0.3">
      <c r="B162" s="30" t="s">
        <v>183</v>
      </c>
      <c r="C162" s="33" t="s">
        <v>12</v>
      </c>
      <c r="D162" s="36" t="s">
        <v>8</v>
      </c>
      <c r="E162" s="33" t="s">
        <v>218</v>
      </c>
      <c r="F162" s="39" t="s">
        <v>226</v>
      </c>
      <c r="G162" s="42" t="s">
        <v>15</v>
      </c>
      <c r="H162" s="45">
        <v>0.35</v>
      </c>
      <c r="I162" s="99"/>
      <c r="J162" s="48">
        <f t="shared" si="2"/>
        <v>0</v>
      </c>
    </row>
    <row r="163" spans="2:10" x14ac:dyDescent="0.3">
      <c r="B163" s="30" t="s">
        <v>183</v>
      </c>
      <c r="C163" s="33" t="s">
        <v>12</v>
      </c>
      <c r="D163" s="36" t="s">
        <v>8</v>
      </c>
      <c r="E163" s="33" t="s">
        <v>218</v>
      </c>
      <c r="F163" s="39" t="s">
        <v>227</v>
      </c>
      <c r="G163" s="42" t="s">
        <v>15</v>
      </c>
      <c r="H163" s="45">
        <v>0.35</v>
      </c>
      <c r="I163" s="99"/>
      <c r="J163" s="48">
        <f t="shared" si="2"/>
        <v>0</v>
      </c>
    </row>
    <row r="164" spans="2:10" x14ac:dyDescent="0.3">
      <c r="B164" s="30" t="s">
        <v>183</v>
      </c>
      <c r="C164" s="33" t="s">
        <v>12</v>
      </c>
      <c r="D164" s="36" t="s">
        <v>8</v>
      </c>
      <c r="E164" s="33" t="s">
        <v>218</v>
      </c>
      <c r="F164" s="39" t="s">
        <v>228</v>
      </c>
      <c r="G164" s="42" t="s">
        <v>15</v>
      </c>
      <c r="H164" s="45">
        <v>0.35</v>
      </c>
      <c r="I164" s="99"/>
      <c r="J164" s="48">
        <f t="shared" si="2"/>
        <v>0</v>
      </c>
    </row>
    <row r="165" spans="2:10" x14ac:dyDescent="0.3">
      <c r="B165" s="30" t="s">
        <v>183</v>
      </c>
      <c r="C165" s="33" t="s">
        <v>12</v>
      </c>
      <c r="D165" s="36" t="s">
        <v>8</v>
      </c>
      <c r="E165" s="33" t="s">
        <v>218</v>
      </c>
      <c r="F165" s="39" t="s">
        <v>229</v>
      </c>
      <c r="G165" s="42" t="s">
        <v>15</v>
      </c>
      <c r="H165" s="45">
        <v>0.35</v>
      </c>
      <c r="I165" s="99"/>
      <c r="J165" s="48">
        <f t="shared" si="2"/>
        <v>0</v>
      </c>
    </row>
    <row r="166" spans="2:10" x14ac:dyDescent="0.3">
      <c r="B166" s="30" t="s">
        <v>183</v>
      </c>
      <c r="C166" s="33" t="s">
        <v>12</v>
      </c>
      <c r="D166" s="36" t="s">
        <v>8</v>
      </c>
      <c r="E166" s="33" t="s">
        <v>218</v>
      </c>
      <c r="F166" s="39" t="s">
        <v>230</v>
      </c>
      <c r="G166" s="42" t="s">
        <v>15</v>
      </c>
      <c r="H166" s="45">
        <v>0.35</v>
      </c>
      <c r="I166" s="99"/>
      <c r="J166" s="48">
        <f t="shared" si="2"/>
        <v>0</v>
      </c>
    </row>
    <row r="167" spans="2:10" x14ac:dyDescent="0.3">
      <c r="B167" s="30" t="s">
        <v>183</v>
      </c>
      <c r="C167" s="33" t="s">
        <v>12</v>
      </c>
      <c r="D167" s="36" t="s">
        <v>8</v>
      </c>
      <c r="E167" s="33" t="s">
        <v>218</v>
      </c>
      <c r="F167" s="39" t="s">
        <v>231</v>
      </c>
      <c r="G167" s="42" t="s">
        <v>15</v>
      </c>
      <c r="H167" s="45">
        <v>0.35</v>
      </c>
      <c r="I167" s="99"/>
      <c r="J167" s="48">
        <f t="shared" si="2"/>
        <v>0</v>
      </c>
    </row>
    <row r="168" spans="2:10" x14ac:dyDescent="0.3">
      <c r="B168" s="30" t="s">
        <v>183</v>
      </c>
      <c r="C168" s="33" t="s">
        <v>12</v>
      </c>
      <c r="D168" s="36" t="s">
        <v>8</v>
      </c>
      <c r="E168" s="33" t="s">
        <v>218</v>
      </c>
      <c r="F168" s="39" t="s">
        <v>232</v>
      </c>
      <c r="G168" s="42" t="s">
        <v>15</v>
      </c>
      <c r="H168" s="45">
        <v>0.35</v>
      </c>
      <c r="I168" s="99"/>
      <c r="J168" s="48">
        <f t="shared" si="2"/>
        <v>0</v>
      </c>
    </row>
    <row r="169" spans="2:10" x14ac:dyDescent="0.3">
      <c r="B169" s="30" t="s">
        <v>183</v>
      </c>
      <c r="C169" s="33" t="s">
        <v>12</v>
      </c>
      <c r="D169" s="36" t="s">
        <v>8</v>
      </c>
      <c r="E169" s="33" t="s">
        <v>233</v>
      </c>
      <c r="F169" s="39" t="s">
        <v>234</v>
      </c>
      <c r="G169" s="42" t="s">
        <v>15</v>
      </c>
      <c r="H169" s="45">
        <v>0.35</v>
      </c>
      <c r="I169" s="99"/>
      <c r="J169" s="48">
        <f t="shared" si="2"/>
        <v>0</v>
      </c>
    </row>
    <row r="170" spans="2:10" x14ac:dyDescent="0.3">
      <c r="B170" s="30" t="s">
        <v>183</v>
      </c>
      <c r="C170" s="33" t="s">
        <v>235</v>
      </c>
      <c r="D170" s="36" t="s">
        <v>8</v>
      </c>
      <c r="E170" s="33" t="s">
        <v>31</v>
      </c>
      <c r="F170" s="39" t="s">
        <v>236</v>
      </c>
      <c r="G170" s="42" t="s">
        <v>33</v>
      </c>
      <c r="H170" s="45">
        <v>0.25</v>
      </c>
      <c r="I170" s="99"/>
      <c r="J170" s="48">
        <f t="shared" si="2"/>
        <v>0</v>
      </c>
    </row>
    <row r="171" spans="2:10" x14ac:dyDescent="0.3">
      <c r="B171" s="30" t="s">
        <v>183</v>
      </c>
      <c r="C171" s="33" t="s">
        <v>235</v>
      </c>
      <c r="D171" s="36" t="s">
        <v>8</v>
      </c>
      <c r="E171" s="33" t="s">
        <v>31</v>
      </c>
      <c r="F171" s="39" t="s">
        <v>237</v>
      </c>
      <c r="G171" s="42" t="s">
        <v>33</v>
      </c>
      <c r="H171" s="45">
        <v>0.25</v>
      </c>
      <c r="I171" s="99"/>
      <c r="J171" s="48">
        <f t="shared" si="2"/>
        <v>0</v>
      </c>
    </row>
    <row r="172" spans="2:10" x14ac:dyDescent="0.3">
      <c r="B172" s="30" t="s">
        <v>183</v>
      </c>
      <c r="C172" s="33" t="s">
        <v>235</v>
      </c>
      <c r="D172" s="36" t="s">
        <v>8</v>
      </c>
      <c r="E172" s="33" t="s">
        <v>31</v>
      </c>
      <c r="F172" s="39" t="s">
        <v>238</v>
      </c>
      <c r="G172" s="42" t="s">
        <v>33</v>
      </c>
      <c r="H172" s="45">
        <v>0.25</v>
      </c>
      <c r="I172" s="99"/>
      <c r="J172" s="48">
        <f t="shared" si="2"/>
        <v>0</v>
      </c>
    </row>
    <row r="173" spans="2:10" x14ac:dyDescent="0.3">
      <c r="B173" s="30" t="s">
        <v>183</v>
      </c>
      <c r="C173" s="33" t="s">
        <v>235</v>
      </c>
      <c r="D173" s="36" t="s">
        <v>8</v>
      </c>
      <c r="E173" s="33" t="s">
        <v>112</v>
      </c>
      <c r="F173" s="39" t="s">
        <v>236</v>
      </c>
      <c r="G173" s="42" t="s">
        <v>113</v>
      </c>
      <c r="H173" s="45">
        <v>0.3</v>
      </c>
      <c r="I173" s="99"/>
      <c r="J173" s="48">
        <f t="shared" si="2"/>
        <v>0</v>
      </c>
    </row>
    <row r="174" spans="2:10" x14ac:dyDescent="0.3">
      <c r="B174" s="30" t="s">
        <v>183</v>
      </c>
      <c r="C174" s="33" t="s">
        <v>235</v>
      </c>
      <c r="D174" s="36" t="s">
        <v>8</v>
      </c>
      <c r="E174" s="33" t="s">
        <v>112</v>
      </c>
      <c r="F174" s="39" t="s">
        <v>237</v>
      </c>
      <c r="G174" s="42" t="s">
        <v>113</v>
      </c>
      <c r="H174" s="45">
        <v>0.3</v>
      </c>
      <c r="I174" s="99"/>
      <c r="J174" s="48">
        <f t="shared" si="2"/>
        <v>0</v>
      </c>
    </row>
    <row r="175" spans="2:10" x14ac:dyDescent="0.3">
      <c r="B175" s="30" t="s">
        <v>183</v>
      </c>
      <c r="C175" s="33" t="s">
        <v>235</v>
      </c>
      <c r="D175" s="36" t="s">
        <v>8</v>
      </c>
      <c r="E175" s="33" t="s">
        <v>112</v>
      </c>
      <c r="F175" s="39" t="s">
        <v>238</v>
      </c>
      <c r="G175" s="42" t="s">
        <v>113</v>
      </c>
      <c r="H175" s="45">
        <v>0.3</v>
      </c>
      <c r="I175" s="99"/>
      <c r="J175" s="48">
        <f t="shared" si="2"/>
        <v>0</v>
      </c>
    </row>
    <row r="176" spans="2:10" x14ac:dyDescent="0.3">
      <c r="B176" s="30" t="s">
        <v>183</v>
      </c>
      <c r="C176" s="33" t="s">
        <v>239</v>
      </c>
      <c r="D176" s="36" t="s">
        <v>8</v>
      </c>
      <c r="E176" s="33" t="s">
        <v>240</v>
      </c>
      <c r="F176" s="39" t="s">
        <v>241</v>
      </c>
      <c r="G176" s="42" t="s">
        <v>11</v>
      </c>
      <c r="H176" s="45">
        <v>1.2</v>
      </c>
      <c r="I176" s="99"/>
      <c r="J176" s="48">
        <f t="shared" si="2"/>
        <v>0</v>
      </c>
    </row>
    <row r="177" spans="2:10" x14ac:dyDescent="0.3">
      <c r="B177" s="30" t="s">
        <v>183</v>
      </c>
      <c r="C177" s="33" t="s">
        <v>239</v>
      </c>
      <c r="D177" s="36" t="s">
        <v>8</v>
      </c>
      <c r="E177" s="33" t="s">
        <v>240</v>
      </c>
      <c r="F177" s="39" t="s">
        <v>240</v>
      </c>
      <c r="G177" s="42" t="s">
        <v>11</v>
      </c>
      <c r="H177" s="45">
        <v>1.2</v>
      </c>
      <c r="I177" s="99"/>
      <c r="J177" s="48">
        <f t="shared" si="2"/>
        <v>0</v>
      </c>
    </row>
    <row r="178" spans="2:10" x14ac:dyDescent="0.3">
      <c r="B178" s="30" t="s">
        <v>183</v>
      </c>
      <c r="C178" s="33" t="s">
        <v>239</v>
      </c>
      <c r="D178" s="36" t="s">
        <v>8</v>
      </c>
      <c r="E178" s="33" t="s">
        <v>240</v>
      </c>
      <c r="F178" s="39" t="s">
        <v>242</v>
      </c>
      <c r="G178" s="42" t="s">
        <v>11</v>
      </c>
      <c r="H178" s="45">
        <v>1.2</v>
      </c>
      <c r="I178" s="99"/>
      <c r="J178" s="48">
        <f t="shared" si="2"/>
        <v>0</v>
      </c>
    </row>
    <row r="179" spans="2:10" x14ac:dyDescent="0.3">
      <c r="B179" s="30" t="s">
        <v>183</v>
      </c>
      <c r="C179" s="33" t="s">
        <v>239</v>
      </c>
      <c r="D179" s="36" t="s">
        <v>8</v>
      </c>
      <c r="E179" s="33" t="s">
        <v>243</v>
      </c>
      <c r="F179" s="39" t="s">
        <v>244</v>
      </c>
      <c r="G179" s="42" t="s">
        <v>11</v>
      </c>
      <c r="H179" s="45">
        <v>1.2</v>
      </c>
      <c r="I179" s="99"/>
      <c r="J179" s="48">
        <f t="shared" si="2"/>
        <v>0</v>
      </c>
    </row>
    <row r="180" spans="2:10" x14ac:dyDescent="0.3">
      <c r="B180" s="30" t="s">
        <v>183</v>
      </c>
      <c r="C180" s="33" t="s">
        <v>239</v>
      </c>
      <c r="D180" s="36" t="s">
        <v>8</v>
      </c>
      <c r="E180" s="33" t="s">
        <v>243</v>
      </c>
      <c r="F180" s="39" t="s">
        <v>245</v>
      </c>
      <c r="G180" s="42" t="s">
        <v>11</v>
      </c>
      <c r="H180" s="45">
        <v>1.2</v>
      </c>
      <c r="I180" s="99"/>
      <c r="J180" s="48">
        <f t="shared" si="2"/>
        <v>0</v>
      </c>
    </row>
    <row r="181" spans="2:10" x14ac:dyDescent="0.3">
      <c r="B181" s="30" t="s">
        <v>183</v>
      </c>
      <c r="C181" s="33" t="s">
        <v>239</v>
      </c>
      <c r="D181" s="36" t="s">
        <v>8</v>
      </c>
      <c r="E181" s="33" t="s">
        <v>243</v>
      </c>
      <c r="F181" s="39" t="s">
        <v>246</v>
      </c>
      <c r="G181" s="42" t="s">
        <v>11</v>
      </c>
      <c r="H181" s="45">
        <v>1.2</v>
      </c>
      <c r="I181" s="99"/>
      <c r="J181" s="48">
        <f t="shared" si="2"/>
        <v>0</v>
      </c>
    </row>
    <row r="182" spans="2:10" x14ac:dyDescent="0.3">
      <c r="B182" s="30" t="s">
        <v>183</v>
      </c>
      <c r="C182" s="33" t="s">
        <v>239</v>
      </c>
      <c r="D182" s="36" t="s">
        <v>8</v>
      </c>
      <c r="E182" s="33" t="s">
        <v>243</v>
      </c>
      <c r="F182" s="39" t="s">
        <v>243</v>
      </c>
      <c r="G182" s="42" t="s">
        <v>11</v>
      </c>
      <c r="H182" s="45">
        <v>1.2</v>
      </c>
      <c r="I182" s="99"/>
      <c r="J182" s="48">
        <f t="shared" si="2"/>
        <v>0</v>
      </c>
    </row>
    <row r="183" spans="2:10" x14ac:dyDescent="0.3">
      <c r="B183" s="30" t="s">
        <v>183</v>
      </c>
      <c r="C183" s="33" t="s">
        <v>25</v>
      </c>
      <c r="D183" s="36" t="s">
        <v>8</v>
      </c>
      <c r="E183" s="33" t="s">
        <v>247</v>
      </c>
      <c r="F183" s="39" t="s">
        <v>248</v>
      </c>
      <c r="G183" s="42" t="s">
        <v>11</v>
      </c>
      <c r="H183" s="45">
        <v>1.2</v>
      </c>
      <c r="I183" s="99"/>
      <c r="J183" s="48">
        <f t="shared" si="2"/>
        <v>0</v>
      </c>
    </row>
    <row r="184" spans="2:10" x14ac:dyDescent="0.3">
      <c r="B184" s="30" t="s">
        <v>183</v>
      </c>
      <c r="C184" s="33" t="s">
        <v>25</v>
      </c>
      <c r="D184" s="36" t="s">
        <v>8</v>
      </c>
      <c r="E184" s="33" t="s">
        <v>247</v>
      </c>
      <c r="F184" s="39" t="s">
        <v>249</v>
      </c>
      <c r="G184" s="42" t="s">
        <v>11</v>
      </c>
      <c r="H184" s="45">
        <v>1.2</v>
      </c>
      <c r="I184" s="99"/>
      <c r="J184" s="48">
        <f t="shared" si="2"/>
        <v>0</v>
      </c>
    </row>
    <row r="185" spans="2:10" x14ac:dyDescent="0.3">
      <c r="B185" s="30" t="s">
        <v>183</v>
      </c>
      <c r="C185" s="33" t="s">
        <v>25</v>
      </c>
      <c r="D185" s="36" t="s">
        <v>8</v>
      </c>
      <c r="E185" s="33" t="s">
        <v>250</v>
      </c>
      <c r="F185" s="39" t="s">
        <v>250</v>
      </c>
      <c r="G185" s="42" t="s">
        <v>11</v>
      </c>
      <c r="H185" s="45">
        <v>1.2</v>
      </c>
      <c r="I185" s="99"/>
      <c r="J185" s="48">
        <f t="shared" si="2"/>
        <v>0</v>
      </c>
    </row>
    <row r="186" spans="2:10" x14ac:dyDescent="0.3">
      <c r="B186" s="30" t="s">
        <v>183</v>
      </c>
      <c r="C186" s="33" t="s">
        <v>25</v>
      </c>
      <c r="D186" s="36" t="s">
        <v>8</v>
      </c>
      <c r="E186" s="33" t="s">
        <v>250</v>
      </c>
      <c r="F186" s="39" t="s">
        <v>251</v>
      </c>
      <c r="G186" s="42" t="s">
        <v>11</v>
      </c>
      <c r="H186" s="45">
        <v>1.2</v>
      </c>
      <c r="I186" s="99"/>
      <c r="J186" s="48">
        <f t="shared" si="2"/>
        <v>0</v>
      </c>
    </row>
    <row r="187" spans="2:10" x14ac:dyDescent="0.3">
      <c r="B187" s="30" t="s">
        <v>183</v>
      </c>
      <c r="C187" s="33" t="s">
        <v>25</v>
      </c>
      <c r="D187" s="36" t="s">
        <v>8</v>
      </c>
      <c r="E187" s="33" t="s">
        <v>252</v>
      </c>
      <c r="F187" s="39" t="s">
        <v>253</v>
      </c>
      <c r="G187" s="42" t="s">
        <v>65</v>
      </c>
      <c r="H187" s="45">
        <v>0.4</v>
      </c>
      <c r="I187" s="99"/>
      <c r="J187" s="48">
        <f t="shared" si="2"/>
        <v>0</v>
      </c>
    </row>
    <row r="188" spans="2:10" x14ac:dyDescent="0.3">
      <c r="B188" s="30" t="s">
        <v>183</v>
      </c>
      <c r="C188" s="33" t="s">
        <v>25</v>
      </c>
      <c r="D188" s="36" t="s">
        <v>8</v>
      </c>
      <c r="E188" s="33" t="s">
        <v>252</v>
      </c>
      <c r="F188" s="39" t="s">
        <v>254</v>
      </c>
      <c r="G188" s="42" t="s">
        <v>65</v>
      </c>
      <c r="H188" s="45">
        <v>0.4</v>
      </c>
      <c r="I188" s="99"/>
      <c r="J188" s="48">
        <f t="shared" si="2"/>
        <v>0</v>
      </c>
    </row>
    <row r="189" spans="2:10" x14ac:dyDescent="0.3">
      <c r="B189" s="30" t="s">
        <v>183</v>
      </c>
      <c r="C189" s="33" t="s">
        <v>25</v>
      </c>
      <c r="D189" s="36" t="s">
        <v>8</v>
      </c>
      <c r="E189" s="33" t="s">
        <v>252</v>
      </c>
      <c r="F189" s="39" t="s">
        <v>255</v>
      </c>
      <c r="G189" s="42" t="s">
        <v>65</v>
      </c>
      <c r="H189" s="45">
        <v>0.4</v>
      </c>
      <c r="I189" s="99"/>
      <c r="J189" s="48">
        <f t="shared" si="2"/>
        <v>0</v>
      </c>
    </row>
    <row r="190" spans="2:10" x14ac:dyDescent="0.3">
      <c r="B190" s="30" t="s">
        <v>183</v>
      </c>
      <c r="C190" s="33" t="s">
        <v>25</v>
      </c>
      <c r="D190" s="36" t="s">
        <v>8</v>
      </c>
      <c r="E190" s="33" t="s">
        <v>252</v>
      </c>
      <c r="F190" s="39" t="s">
        <v>256</v>
      </c>
      <c r="G190" s="42" t="s">
        <v>65</v>
      </c>
      <c r="H190" s="45">
        <v>0.4</v>
      </c>
      <c r="I190" s="99"/>
      <c r="J190" s="48">
        <f t="shared" si="2"/>
        <v>0</v>
      </c>
    </row>
    <row r="191" spans="2:10" x14ac:dyDescent="0.3">
      <c r="B191" s="30" t="s">
        <v>183</v>
      </c>
      <c r="C191" s="33" t="s">
        <v>25</v>
      </c>
      <c r="D191" s="36" t="s">
        <v>8</v>
      </c>
      <c r="E191" s="33" t="s">
        <v>257</v>
      </c>
      <c r="F191" s="39" t="s">
        <v>258</v>
      </c>
      <c r="G191" s="42" t="s">
        <v>11</v>
      </c>
      <c r="H191" s="45">
        <v>1.2</v>
      </c>
      <c r="I191" s="99"/>
      <c r="J191" s="48">
        <f t="shared" si="2"/>
        <v>0</v>
      </c>
    </row>
    <row r="192" spans="2:10" x14ac:dyDescent="0.3">
      <c r="B192" s="30" t="s">
        <v>183</v>
      </c>
      <c r="C192" s="33" t="s">
        <v>25</v>
      </c>
      <c r="D192" s="36" t="s">
        <v>8</v>
      </c>
      <c r="E192" s="33" t="s">
        <v>257</v>
      </c>
      <c r="F192" s="39" t="s">
        <v>259</v>
      </c>
      <c r="G192" s="42" t="s">
        <v>11</v>
      </c>
      <c r="H192" s="45">
        <v>1.2</v>
      </c>
      <c r="I192" s="99"/>
      <c r="J192" s="48">
        <f t="shared" si="2"/>
        <v>0</v>
      </c>
    </row>
    <row r="193" spans="2:10" x14ac:dyDescent="0.3">
      <c r="B193" s="30" t="s">
        <v>183</v>
      </c>
      <c r="C193" s="33" t="s">
        <v>72</v>
      </c>
      <c r="D193" s="36" t="s">
        <v>8</v>
      </c>
      <c r="E193" s="33" t="s">
        <v>260</v>
      </c>
      <c r="F193" s="39" t="s">
        <v>261</v>
      </c>
      <c r="G193" s="42" t="s">
        <v>113</v>
      </c>
      <c r="H193" s="45">
        <v>0.3</v>
      </c>
      <c r="I193" s="99"/>
      <c r="J193" s="48">
        <f t="shared" si="2"/>
        <v>0</v>
      </c>
    </row>
    <row r="194" spans="2:10" x14ac:dyDescent="0.3">
      <c r="B194" s="30" t="s">
        <v>183</v>
      </c>
      <c r="C194" s="33" t="s">
        <v>72</v>
      </c>
      <c r="D194" s="36" t="s">
        <v>8</v>
      </c>
      <c r="E194" s="33" t="s">
        <v>260</v>
      </c>
      <c r="F194" s="39" t="s">
        <v>262</v>
      </c>
      <c r="G194" s="42" t="s">
        <v>113</v>
      </c>
      <c r="H194" s="45">
        <v>0.3</v>
      </c>
      <c r="I194" s="99"/>
      <c r="J194" s="48">
        <f t="shared" si="2"/>
        <v>0</v>
      </c>
    </row>
    <row r="195" spans="2:10" x14ac:dyDescent="0.3">
      <c r="B195" s="30" t="s">
        <v>183</v>
      </c>
      <c r="C195" s="33" t="s">
        <v>72</v>
      </c>
      <c r="D195" s="36" t="s">
        <v>8</v>
      </c>
      <c r="E195" s="33" t="s">
        <v>260</v>
      </c>
      <c r="F195" s="39" t="s">
        <v>263</v>
      </c>
      <c r="G195" s="42" t="s">
        <v>113</v>
      </c>
      <c r="H195" s="45">
        <v>0.3</v>
      </c>
      <c r="I195" s="99"/>
      <c r="J195" s="48">
        <f t="shared" si="2"/>
        <v>0</v>
      </c>
    </row>
    <row r="196" spans="2:10" x14ac:dyDescent="0.3">
      <c r="B196" s="30" t="s">
        <v>183</v>
      </c>
      <c r="C196" s="33" t="s">
        <v>72</v>
      </c>
      <c r="D196" s="36" t="s">
        <v>8</v>
      </c>
      <c r="E196" s="33" t="s">
        <v>260</v>
      </c>
      <c r="F196" s="39" t="s">
        <v>264</v>
      </c>
      <c r="G196" s="42" t="s">
        <v>113</v>
      </c>
      <c r="H196" s="45">
        <v>0.3</v>
      </c>
      <c r="I196" s="99"/>
      <c r="J196" s="48">
        <f t="shared" si="2"/>
        <v>0</v>
      </c>
    </row>
    <row r="197" spans="2:10" x14ac:dyDescent="0.3">
      <c r="B197" s="30" t="s">
        <v>183</v>
      </c>
      <c r="C197" s="33" t="s">
        <v>72</v>
      </c>
      <c r="D197" s="36" t="s">
        <v>8</v>
      </c>
      <c r="E197" s="33" t="s">
        <v>260</v>
      </c>
      <c r="F197" s="39" t="s">
        <v>265</v>
      </c>
      <c r="G197" s="42" t="s">
        <v>113</v>
      </c>
      <c r="H197" s="45">
        <v>0.3</v>
      </c>
      <c r="I197" s="99"/>
      <c r="J197" s="48">
        <f t="shared" si="2"/>
        <v>0</v>
      </c>
    </row>
    <row r="198" spans="2:10" x14ac:dyDescent="0.3">
      <c r="B198" s="30" t="s">
        <v>183</v>
      </c>
      <c r="C198" s="33" t="s">
        <v>72</v>
      </c>
      <c r="D198" s="36" t="s">
        <v>8</v>
      </c>
      <c r="E198" s="33" t="s">
        <v>266</v>
      </c>
      <c r="F198" s="39" t="s">
        <v>267</v>
      </c>
      <c r="G198" s="42" t="s">
        <v>113</v>
      </c>
      <c r="H198" s="45">
        <v>0.3</v>
      </c>
      <c r="I198" s="99"/>
      <c r="J198" s="48">
        <f t="shared" si="2"/>
        <v>0</v>
      </c>
    </row>
    <row r="199" spans="2:10" x14ac:dyDescent="0.3">
      <c r="B199" s="30" t="s">
        <v>183</v>
      </c>
      <c r="C199" s="33" t="s">
        <v>72</v>
      </c>
      <c r="D199" s="36" t="s">
        <v>8</v>
      </c>
      <c r="E199" s="33" t="s">
        <v>266</v>
      </c>
      <c r="F199" s="39" t="s">
        <v>268</v>
      </c>
      <c r="G199" s="42" t="s">
        <v>113</v>
      </c>
      <c r="H199" s="45">
        <v>0.3</v>
      </c>
      <c r="I199" s="99"/>
      <c r="J199" s="48">
        <f t="shared" si="2"/>
        <v>0</v>
      </c>
    </row>
    <row r="200" spans="2:10" x14ac:dyDescent="0.3">
      <c r="B200" s="30" t="s">
        <v>183</v>
      </c>
      <c r="C200" s="33" t="s">
        <v>72</v>
      </c>
      <c r="D200" s="36" t="s">
        <v>8</v>
      </c>
      <c r="E200" s="33" t="s">
        <v>266</v>
      </c>
      <c r="F200" s="39" t="s">
        <v>269</v>
      </c>
      <c r="G200" s="42" t="s">
        <v>113</v>
      </c>
      <c r="H200" s="45">
        <v>0.3</v>
      </c>
      <c r="I200" s="99"/>
      <c r="J200" s="48">
        <f t="shared" si="2"/>
        <v>0</v>
      </c>
    </row>
    <row r="201" spans="2:10" x14ac:dyDescent="0.3">
      <c r="B201" s="30" t="s">
        <v>183</v>
      </c>
      <c r="C201" s="33" t="s">
        <v>72</v>
      </c>
      <c r="D201" s="36" t="s">
        <v>8</v>
      </c>
      <c r="E201" s="33" t="s">
        <v>270</v>
      </c>
      <c r="F201" s="39" t="s">
        <v>270</v>
      </c>
      <c r="G201" s="42" t="s">
        <v>113</v>
      </c>
      <c r="H201" s="45">
        <v>0.3</v>
      </c>
      <c r="I201" s="99"/>
      <c r="J201" s="48">
        <f t="shared" si="2"/>
        <v>0</v>
      </c>
    </row>
    <row r="202" spans="2:10" x14ac:dyDescent="0.3">
      <c r="B202" s="30" t="s">
        <v>183</v>
      </c>
      <c r="C202" s="33" t="s">
        <v>72</v>
      </c>
      <c r="D202" s="36" t="s">
        <v>8</v>
      </c>
      <c r="E202" s="33" t="s">
        <v>271</v>
      </c>
      <c r="F202" s="39" t="s">
        <v>272</v>
      </c>
      <c r="G202" s="42" t="s">
        <v>113</v>
      </c>
      <c r="H202" s="45">
        <v>0.3</v>
      </c>
      <c r="I202" s="99"/>
      <c r="J202" s="48">
        <f t="shared" si="2"/>
        <v>0</v>
      </c>
    </row>
    <row r="203" spans="2:10" x14ac:dyDescent="0.3">
      <c r="B203" s="30" t="s">
        <v>183</v>
      </c>
      <c r="C203" s="33" t="s">
        <v>72</v>
      </c>
      <c r="D203" s="36" t="s">
        <v>8</v>
      </c>
      <c r="E203" s="33" t="s">
        <v>271</v>
      </c>
      <c r="F203" s="39" t="s">
        <v>273</v>
      </c>
      <c r="G203" s="42" t="s">
        <v>113</v>
      </c>
      <c r="H203" s="45">
        <v>0.3</v>
      </c>
      <c r="I203" s="99"/>
      <c r="J203" s="48">
        <f t="shared" si="2"/>
        <v>0</v>
      </c>
    </row>
    <row r="204" spans="2:10" x14ac:dyDescent="0.3">
      <c r="B204" s="30" t="s">
        <v>183</v>
      </c>
      <c r="C204" s="33" t="s">
        <v>72</v>
      </c>
      <c r="D204" s="36" t="s">
        <v>8</v>
      </c>
      <c r="E204" s="33" t="s">
        <v>274</v>
      </c>
      <c r="F204" s="39" t="s">
        <v>274</v>
      </c>
      <c r="G204" s="42" t="s">
        <v>113</v>
      </c>
      <c r="H204" s="45">
        <v>0.3</v>
      </c>
      <c r="I204" s="99"/>
      <c r="J204" s="48">
        <f t="shared" si="2"/>
        <v>0</v>
      </c>
    </row>
    <row r="205" spans="2:10" ht="15" thickBot="1" x14ac:dyDescent="0.35">
      <c r="B205" s="31" t="s">
        <v>183</v>
      </c>
      <c r="C205" s="34" t="s">
        <v>275</v>
      </c>
      <c r="D205" s="37" t="s">
        <v>8</v>
      </c>
      <c r="E205" s="34" t="s">
        <v>124</v>
      </c>
      <c r="F205" s="40" t="s">
        <v>276</v>
      </c>
      <c r="G205" s="43" t="s">
        <v>126</v>
      </c>
      <c r="H205" s="46">
        <v>0.3</v>
      </c>
      <c r="I205" s="100"/>
      <c r="J205" s="49">
        <f t="shared" si="2"/>
        <v>0</v>
      </c>
    </row>
    <row r="206" spans="2:10" ht="15" thickBot="1" x14ac:dyDescent="0.35">
      <c r="B206" s="2"/>
      <c r="C206" s="1"/>
      <c r="D206" s="2"/>
      <c r="E206" s="1"/>
      <c r="F206" s="1"/>
      <c r="H206" s="15" t="s">
        <v>925</v>
      </c>
      <c r="I206" s="17"/>
      <c r="J206" s="18">
        <f>SUM(J125:J205)</f>
        <v>0</v>
      </c>
    </row>
    <row r="207" spans="2:10" ht="15" thickBot="1" x14ac:dyDescent="0.35">
      <c r="B207" s="2"/>
      <c r="C207" s="1"/>
      <c r="D207" s="2"/>
      <c r="E207" s="1"/>
      <c r="F207" s="1"/>
      <c r="G207" s="2"/>
      <c r="H207" s="4"/>
      <c r="J207" s="6"/>
    </row>
    <row r="208" spans="2:10" ht="16.2" thickBot="1" x14ac:dyDescent="0.35">
      <c r="B208" s="96" t="s">
        <v>940</v>
      </c>
      <c r="C208" s="22" t="s">
        <v>0</v>
      </c>
      <c r="D208" s="19" t="s">
        <v>1</v>
      </c>
      <c r="E208" s="22" t="s">
        <v>2</v>
      </c>
      <c r="F208" s="19" t="s">
        <v>3</v>
      </c>
      <c r="G208" s="22" t="s">
        <v>4</v>
      </c>
      <c r="H208" s="20" t="s">
        <v>5</v>
      </c>
      <c r="I208" s="23" t="s">
        <v>876</v>
      </c>
      <c r="J208" s="21" t="s">
        <v>877</v>
      </c>
    </row>
    <row r="209" spans="2:10" x14ac:dyDescent="0.3">
      <c r="B209" s="55" t="s">
        <v>277</v>
      </c>
      <c r="C209" s="56" t="s">
        <v>278</v>
      </c>
      <c r="D209" s="57" t="s">
        <v>8</v>
      </c>
      <c r="E209" s="56" t="s">
        <v>31</v>
      </c>
      <c r="F209" s="58" t="s">
        <v>279</v>
      </c>
      <c r="G209" s="59" t="s">
        <v>33</v>
      </c>
      <c r="H209" s="60">
        <v>0.25</v>
      </c>
      <c r="I209" s="104"/>
      <c r="J209" s="61">
        <f t="shared" si="2"/>
        <v>0</v>
      </c>
    </row>
    <row r="210" spans="2:10" x14ac:dyDescent="0.3">
      <c r="B210" s="30" t="s">
        <v>277</v>
      </c>
      <c r="C210" s="33" t="s">
        <v>278</v>
      </c>
      <c r="D210" s="36" t="s">
        <v>8</v>
      </c>
      <c r="E210" s="33" t="s">
        <v>112</v>
      </c>
      <c r="F210" s="39" t="s">
        <v>279</v>
      </c>
      <c r="G210" s="42" t="s">
        <v>113</v>
      </c>
      <c r="H210" s="45">
        <v>0.3</v>
      </c>
      <c r="I210" s="99"/>
      <c r="J210" s="48">
        <f t="shared" si="2"/>
        <v>0</v>
      </c>
    </row>
    <row r="211" spans="2:10" x14ac:dyDescent="0.3">
      <c r="B211" s="30" t="s">
        <v>277</v>
      </c>
      <c r="C211" s="33" t="s">
        <v>38</v>
      </c>
      <c r="D211" s="36" t="s">
        <v>8</v>
      </c>
      <c r="E211" s="33" t="s">
        <v>280</v>
      </c>
      <c r="F211" s="39" t="s">
        <v>281</v>
      </c>
      <c r="G211" s="42" t="s">
        <v>43</v>
      </c>
      <c r="H211" s="45">
        <v>1.7</v>
      </c>
      <c r="I211" s="99"/>
      <c r="J211" s="48">
        <f t="shared" si="2"/>
        <v>0</v>
      </c>
    </row>
    <row r="212" spans="2:10" x14ac:dyDescent="0.3">
      <c r="B212" s="30" t="s">
        <v>277</v>
      </c>
      <c r="C212" s="33" t="s">
        <v>38</v>
      </c>
      <c r="D212" s="36" t="s">
        <v>8</v>
      </c>
      <c r="E212" s="33" t="s">
        <v>280</v>
      </c>
      <c r="F212" s="39" t="s">
        <v>282</v>
      </c>
      <c r="G212" s="42" t="s">
        <v>43</v>
      </c>
      <c r="H212" s="45">
        <v>1.7</v>
      </c>
      <c r="I212" s="99"/>
      <c r="J212" s="48">
        <f t="shared" si="2"/>
        <v>0</v>
      </c>
    </row>
    <row r="213" spans="2:10" x14ac:dyDescent="0.3">
      <c r="B213" s="30" t="s">
        <v>277</v>
      </c>
      <c r="C213" s="33" t="s">
        <v>38</v>
      </c>
      <c r="D213" s="36" t="s">
        <v>8</v>
      </c>
      <c r="E213" s="33" t="s">
        <v>280</v>
      </c>
      <c r="F213" s="39" t="s">
        <v>283</v>
      </c>
      <c r="G213" s="42" t="s">
        <v>43</v>
      </c>
      <c r="H213" s="45">
        <v>1.7</v>
      </c>
      <c r="I213" s="99"/>
      <c r="J213" s="48">
        <f t="shared" ref="J213:J276" si="3">I213*H213</f>
        <v>0</v>
      </c>
    </row>
    <row r="214" spans="2:10" x14ac:dyDescent="0.3">
      <c r="B214" s="30" t="s">
        <v>277</v>
      </c>
      <c r="C214" s="33" t="s">
        <v>38</v>
      </c>
      <c r="D214" s="36" t="s">
        <v>8</v>
      </c>
      <c r="E214" s="33" t="s">
        <v>280</v>
      </c>
      <c r="F214" s="39" t="s">
        <v>280</v>
      </c>
      <c r="G214" s="42" t="s">
        <v>43</v>
      </c>
      <c r="H214" s="45">
        <v>1.7</v>
      </c>
      <c r="I214" s="99"/>
      <c r="J214" s="48">
        <f t="shared" si="3"/>
        <v>0</v>
      </c>
    </row>
    <row r="215" spans="2:10" x14ac:dyDescent="0.3">
      <c r="B215" s="30" t="s">
        <v>277</v>
      </c>
      <c r="C215" s="33" t="s">
        <v>38</v>
      </c>
      <c r="D215" s="36" t="s">
        <v>8</v>
      </c>
      <c r="E215" s="33" t="s">
        <v>284</v>
      </c>
      <c r="F215" s="39" t="s">
        <v>285</v>
      </c>
      <c r="G215" s="42" t="s">
        <v>43</v>
      </c>
      <c r="H215" s="45">
        <v>1.7</v>
      </c>
      <c r="I215" s="99"/>
      <c r="J215" s="48">
        <f t="shared" si="3"/>
        <v>0</v>
      </c>
    </row>
    <row r="216" spans="2:10" x14ac:dyDescent="0.3">
      <c r="B216" s="30" t="s">
        <v>277</v>
      </c>
      <c r="C216" s="33" t="s">
        <v>38</v>
      </c>
      <c r="D216" s="36" t="s">
        <v>8</v>
      </c>
      <c r="E216" s="33" t="s">
        <v>284</v>
      </c>
      <c r="F216" s="39" t="s">
        <v>284</v>
      </c>
      <c r="G216" s="42" t="s">
        <v>43</v>
      </c>
      <c r="H216" s="45">
        <v>1.7</v>
      </c>
      <c r="I216" s="99"/>
      <c r="J216" s="48">
        <f t="shared" si="3"/>
        <v>0</v>
      </c>
    </row>
    <row r="217" spans="2:10" x14ac:dyDescent="0.3">
      <c r="B217" s="30" t="s">
        <v>277</v>
      </c>
      <c r="C217" s="33" t="s">
        <v>38</v>
      </c>
      <c r="D217" s="36" t="s">
        <v>8</v>
      </c>
      <c r="E217" s="33" t="s">
        <v>286</v>
      </c>
      <c r="F217" s="39" t="s">
        <v>286</v>
      </c>
      <c r="G217" s="42" t="s">
        <v>88</v>
      </c>
      <c r="H217" s="45">
        <v>2.2000000000000002</v>
      </c>
      <c r="I217" s="99"/>
      <c r="J217" s="48">
        <f t="shared" si="3"/>
        <v>0</v>
      </c>
    </row>
    <row r="218" spans="2:10" x14ac:dyDescent="0.3">
      <c r="B218" s="30" t="s">
        <v>277</v>
      </c>
      <c r="C218" s="33" t="s">
        <v>287</v>
      </c>
      <c r="D218" s="36" t="s">
        <v>8</v>
      </c>
      <c r="E218" s="33" t="s">
        <v>124</v>
      </c>
      <c r="F218" s="39" t="s">
        <v>288</v>
      </c>
      <c r="G218" s="42" t="s">
        <v>126</v>
      </c>
      <c r="H218" s="45">
        <v>0.3</v>
      </c>
      <c r="I218" s="99"/>
      <c r="J218" s="48">
        <f t="shared" si="3"/>
        <v>0</v>
      </c>
    </row>
    <row r="219" spans="2:10" x14ac:dyDescent="0.3">
      <c r="B219" s="30" t="s">
        <v>277</v>
      </c>
      <c r="C219" s="33" t="s">
        <v>289</v>
      </c>
      <c r="D219" s="36" t="s">
        <v>8</v>
      </c>
      <c r="E219" s="33" t="s">
        <v>290</v>
      </c>
      <c r="F219" s="39" t="s">
        <v>290</v>
      </c>
      <c r="G219" s="42" t="s">
        <v>46</v>
      </c>
      <c r="H219" s="45">
        <v>2.15</v>
      </c>
      <c r="I219" s="99"/>
      <c r="J219" s="48">
        <f t="shared" si="3"/>
        <v>0</v>
      </c>
    </row>
    <row r="220" spans="2:10" x14ac:dyDescent="0.3">
      <c r="B220" s="30" t="s">
        <v>277</v>
      </c>
      <c r="C220" s="33" t="s">
        <v>289</v>
      </c>
      <c r="D220" s="36" t="s">
        <v>8</v>
      </c>
      <c r="E220" s="33" t="s">
        <v>291</v>
      </c>
      <c r="F220" s="39" t="s">
        <v>291</v>
      </c>
      <c r="G220" s="42" t="s">
        <v>11</v>
      </c>
      <c r="H220" s="45">
        <v>1.2</v>
      </c>
      <c r="I220" s="99"/>
      <c r="J220" s="48">
        <f t="shared" si="3"/>
        <v>0</v>
      </c>
    </row>
    <row r="221" spans="2:10" x14ac:dyDescent="0.3">
      <c r="B221" s="30" t="s">
        <v>277</v>
      </c>
      <c r="C221" s="33" t="s">
        <v>289</v>
      </c>
      <c r="D221" s="36" t="s">
        <v>8</v>
      </c>
      <c r="E221" s="33" t="s">
        <v>292</v>
      </c>
      <c r="F221" s="39" t="s">
        <v>292</v>
      </c>
      <c r="G221" s="42" t="s">
        <v>46</v>
      </c>
      <c r="H221" s="45">
        <v>2.15</v>
      </c>
      <c r="I221" s="99"/>
      <c r="J221" s="48">
        <f t="shared" si="3"/>
        <v>0</v>
      </c>
    </row>
    <row r="222" spans="2:10" x14ac:dyDescent="0.3">
      <c r="B222" s="30" t="s">
        <v>277</v>
      </c>
      <c r="C222" s="33" t="s">
        <v>289</v>
      </c>
      <c r="D222" s="36" t="s">
        <v>8</v>
      </c>
      <c r="E222" s="33" t="s">
        <v>293</v>
      </c>
      <c r="F222" s="39" t="s">
        <v>293</v>
      </c>
      <c r="G222" s="42" t="s">
        <v>46</v>
      </c>
      <c r="H222" s="45">
        <v>2.15</v>
      </c>
      <c r="I222" s="99"/>
      <c r="J222" s="48">
        <f t="shared" si="3"/>
        <v>0</v>
      </c>
    </row>
    <row r="223" spans="2:10" x14ac:dyDescent="0.3">
      <c r="B223" s="30" t="s">
        <v>277</v>
      </c>
      <c r="C223" s="33" t="s">
        <v>289</v>
      </c>
      <c r="D223" s="36" t="s">
        <v>8</v>
      </c>
      <c r="E223" s="33" t="s">
        <v>293</v>
      </c>
      <c r="F223" s="39" t="s">
        <v>294</v>
      </c>
      <c r="G223" s="42" t="s">
        <v>46</v>
      </c>
      <c r="H223" s="45">
        <v>2.15</v>
      </c>
      <c r="I223" s="99"/>
      <c r="J223" s="48">
        <f t="shared" si="3"/>
        <v>0</v>
      </c>
    </row>
    <row r="224" spans="2:10" x14ac:dyDescent="0.3">
      <c r="B224" s="30" t="s">
        <v>277</v>
      </c>
      <c r="C224" s="33" t="s">
        <v>289</v>
      </c>
      <c r="D224" s="36" t="s">
        <v>8</v>
      </c>
      <c r="E224" s="33" t="s">
        <v>295</v>
      </c>
      <c r="F224" s="39" t="s">
        <v>296</v>
      </c>
      <c r="G224" s="42" t="s">
        <v>43</v>
      </c>
      <c r="H224" s="45">
        <v>1.7</v>
      </c>
      <c r="I224" s="99"/>
      <c r="J224" s="48">
        <f t="shared" si="3"/>
        <v>0</v>
      </c>
    </row>
    <row r="225" spans="2:10" x14ac:dyDescent="0.3">
      <c r="B225" s="30" t="s">
        <v>277</v>
      </c>
      <c r="C225" s="33" t="s">
        <v>289</v>
      </c>
      <c r="D225" s="36" t="s">
        <v>8</v>
      </c>
      <c r="E225" s="33" t="s">
        <v>295</v>
      </c>
      <c r="F225" s="39" t="s">
        <v>295</v>
      </c>
      <c r="G225" s="42" t="s">
        <v>43</v>
      </c>
      <c r="H225" s="45">
        <v>1.7</v>
      </c>
      <c r="I225" s="99"/>
      <c r="J225" s="48">
        <f t="shared" si="3"/>
        <v>0</v>
      </c>
    </row>
    <row r="226" spans="2:10" x14ac:dyDescent="0.3">
      <c r="B226" s="30" t="s">
        <v>277</v>
      </c>
      <c r="C226" s="33" t="s">
        <v>289</v>
      </c>
      <c r="D226" s="36" t="s">
        <v>8</v>
      </c>
      <c r="E226" s="33" t="s">
        <v>297</v>
      </c>
      <c r="F226" s="39" t="s">
        <v>298</v>
      </c>
      <c r="G226" s="42" t="s">
        <v>299</v>
      </c>
      <c r="H226" s="45">
        <v>1.7</v>
      </c>
      <c r="I226" s="99"/>
      <c r="J226" s="48">
        <f t="shared" si="3"/>
        <v>0</v>
      </c>
    </row>
    <row r="227" spans="2:10" x14ac:dyDescent="0.3">
      <c r="B227" s="30" t="s">
        <v>277</v>
      </c>
      <c r="C227" s="33" t="s">
        <v>7</v>
      </c>
      <c r="D227" s="36" t="s">
        <v>8</v>
      </c>
      <c r="E227" s="33" t="s">
        <v>300</v>
      </c>
      <c r="F227" s="39" t="s">
        <v>300</v>
      </c>
      <c r="G227" s="42" t="s">
        <v>11</v>
      </c>
      <c r="H227" s="45">
        <v>1.2</v>
      </c>
      <c r="I227" s="99"/>
      <c r="J227" s="48">
        <f t="shared" si="3"/>
        <v>0</v>
      </c>
    </row>
    <row r="228" spans="2:10" x14ac:dyDescent="0.3">
      <c r="B228" s="30" t="s">
        <v>277</v>
      </c>
      <c r="C228" s="33" t="s">
        <v>7</v>
      </c>
      <c r="D228" s="36" t="s">
        <v>8</v>
      </c>
      <c r="E228" s="33" t="s">
        <v>300</v>
      </c>
      <c r="F228" s="39" t="s">
        <v>301</v>
      </c>
      <c r="G228" s="42" t="s">
        <v>11</v>
      </c>
      <c r="H228" s="45">
        <v>1.2</v>
      </c>
      <c r="I228" s="99"/>
      <c r="J228" s="48">
        <f t="shared" si="3"/>
        <v>0</v>
      </c>
    </row>
    <row r="229" spans="2:10" x14ac:dyDescent="0.3">
      <c r="B229" s="30" t="s">
        <v>277</v>
      </c>
      <c r="C229" s="33" t="s">
        <v>7</v>
      </c>
      <c r="D229" s="36" t="s">
        <v>8</v>
      </c>
      <c r="E229" s="33" t="s">
        <v>302</v>
      </c>
      <c r="F229" s="39" t="s">
        <v>302</v>
      </c>
      <c r="G229" s="42" t="s">
        <v>11</v>
      </c>
      <c r="H229" s="45">
        <v>1.2</v>
      </c>
      <c r="I229" s="99"/>
      <c r="J229" s="48">
        <f t="shared" si="3"/>
        <v>0</v>
      </c>
    </row>
    <row r="230" spans="2:10" x14ac:dyDescent="0.3">
      <c r="B230" s="30" t="s">
        <v>277</v>
      </c>
      <c r="C230" s="33" t="s">
        <v>7</v>
      </c>
      <c r="D230" s="36" t="s">
        <v>8</v>
      </c>
      <c r="E230" s="33" t="s">
        <v>302</v>
      </c>
      <c r="F230" s="39" t="s">
        <v>303</v>
      </c>
      <c r="G230" s="42" t="s">
        <v>11</v>
      </c>
      <c r="H230" s="45">
        <v>1.2</v>
      </c>
      <c r="I230" s="99"/>
      <c r="J230" s="48">
        <f t="shared" si="3"/>
        <v>0</v>
      </c>
    </row>
    <row r="231" spans="2:10" x14ac:dyDescent="0.3">
      <c r="B231" s="30" t="s">
        <v>277</v>
      </c>
      <c r="C231" s="33" t="s">
        <v>7</v>
      </c>
      <c r="D231" s="36" t="s">
        <v>8</v>
      </c>
      <c r="E231" s="33" t="s">
        <v>304</v>
      </c>
      <c r="F231" s="39" t="s">
        <v>305</v>
      </c>
      <c r="G231" s="42" t="s">
        <v>11</v>
      </c>
      <c r="H231" s="45">
        <v>1.2</v>
      </c>
      <c r="I231" s="99"/>
      <c r="J231" s="48">
        <f t="shared" si="3"/>
        <v>0</v>
      </c>
    </row>
    <row r="232" spans="2:10" x14ac:dyDescent="0.3">
      <c r="B232" s="30" t="s">
        <v>277</v>
      </c>
      <c r="C232" s="33" t="s">
        <v>7</v>
      </c>
      <c r="D232" s="36" t="s">
        <v>8</v>
      </c>
      <c r="E232" s="33" t="s">
        <v>304</v>
      </c>
      <c r="F232" s="39" t="s">
        <v>306</v>
      </c>
      <c r="G232" s="42" t="s">
        <v>11</v>
      </c>
      <c r="H232" s="45">
        <v>1.2</v>
      </c>
      <c r="I232" s="99"/>
      <c r="J232" s="48">
        <f t="shared" si="3"/>
        <v>0</v>
      </c>
    </row>
    <row r="233" spans="2:10" x14ac:dyDescent="0.3">
      <c r="B233" s="30" t="s">
        <v>277</v>
      </c>
      <c r="C233" s="33" t="s">
        <v>7</v>
      </c>
      <c r="D233" s="36" t="s">
        <v>8</v>
      </c>
      <c r="E233" s="33" t="s">
        <v>307</v>
      </c>
      <c r="F233" s="39" t="s">
        <v>308</v>
      </c>
      <c r="G233" s="42" t="s">
        <v>11</v>
      </c>
      <c r="H233" s="45">
        <v>1.2</v>
      </c>
      <c r="I233" s="99"/>
      <c r="J233" s="48">
        <f t="shared" si="3"/>
        <v>0</v>
      </c>
    </row>
    <row r="234" spans="2:10" x14ac:dyDescent="0.3">
      <c r="B234" s="30" t="s">
        <v>277</v>
      </c>
      <c r="C234" s="33" t="s">
        <v>7</v>
      </c>
      <c r="D234" s="36" t="s">
        <v>8</v>
      </c>
      <c r="E234" s="33" t="s">
        <v>307</v>
      </c>
      <c r="F234" s="39" t="s">
        <v>307</v>
      </c>
      <c r="G234" s="42" t="s">
        <v>11</v>
      </c>
      <c r="H234" s="45">
        <v>1.2</v>
      </c>
      <c r="I234" s="99"/>
      <c r="J234" s="48">
        <f t="shared" si="3"/>
        <v>0</v>
      </c>
    </row>
    <row r="235" spans="2:10" x14ac:dyDescent="0.3">
      <c r="B235" s="30" t="s">
        <v>277</v>
      </c>
      <c r="C235" s="33" t="s">
        <v>7</v>
      </c>
      <c r="D235" s="36" t="s">
        <v>8</v>
      </c>
      <c r="E235" s="33" t="s">
        <v>309</v>
      </c>
      <c r="F235" s="39" t="s">
        <v>310</v>
      </c>
      <c r="G235" s="42" t="s">
        <v>11</v>
      </c>
      <c r="H235" s="45">
        <v>1.2</v>
      </c>
      <c r="I235" s="99"/>
      <c r="J235" s="48">
        <f t="shared" si="3"/>
        <v>0</v>
      </c>
    </row>
    <row r="236" spans="2:10" x14ac:dyDescent="0.3">
      <c r="B236" s="30" t="s">
        <v>277</v>
      </c>
      <c r="C236" s="33" t="s">
        <v>7</v>
      </c>
      <c r="D236" s="36" t="s">
        <v>8</v>
      </c>
      <c r="E236" s="33" t="s">
        <v>309</v>
      </c>
      <c r="F236" s="39" t="s">
        <v>309</v>
      </c>
      <c r="G236" s="42" t="s">
        <v>11</v>
      </c>
      <c r="H236" s="45">
        <v>1.2</v>
      </c>
      <c r="I236" s="99"/>
      <c r="J236" s="48">
        <f t="shared" si="3"/>
        <v>0</v>
      </c>
    </row>
    <row r="237" spans="2:10" x14ac:dyDescent="0.3">
      <c r="B237" s="30" t="s">
        <v>277</v>
      </c>
      <c r="C237" s="33" t="s">
        <v>12</v>
      </c>
      <c r="D237" s="36" t="s">
        <v>8</v>
      </c>
      <c r="E237" s="33" t="s">
        <v>311</v>
      </c>
      <c r="F237" s="39" t="s">
        <v>312</v>
      </c>
      <c r="G237" s="42" t="s">
        <v>15</v>
      </c>
      <c r="H237" s="45">
        <v>0.35</v>
      </c>
      <c r="I237" s="99"/>
      <c r="J237" s="48">
        <f t="shared" si="3"/>
        <v>0</v>
      </c>
    </row>
    <row r="238" spans="2:10" x14ac:dyDescent="0.3">
      <c r="B238" s="30" t="s">
        <v>277</v>
      </c>
      <c r="C238" s="33" t="s">
        <v>12</v>
      </c>
      <c r="D238" s="36" t="s">
        <v>8</v>
      </c>
      <c r="E238" s="33" t="s">
        <v>311</v>
      </c>
      <c r="F238" s="39" t="s">
        <v>313</v>
      </c>
      <c r="G238" s="42" t="s">
        <v>15</v>
      </c>
      <c r="H238" s="45">
        <v>0.35</v>
      </c>
      <c r="I238" s="99"/>
      <c r="J238" s="48">
        <f t="shared" si="3"/>
        <v>0</v>
      </c>
    </row>
    <row r="239" spans="2:10" x14ac:dyDescent="0.3">
      <c r="B239" s="30" t="s">
        <v>277</v>
      </c>
      <c r="C239" s="33" t="s">
        <v>12</v>
      </c>
      <c r="D239" s="36" t="s">
        <v>8</v>
      </c>
      <c r="E239" s="33" t="s">
        <v>311</v>
      </c>
      <c r="F239" s="39" t="s">
        <v>311</v>
      </c>
      <c r="G239" s="42" t="s">
        <v>15</v>
      </c>
      <c r="H239" s="45">
        <v>0.35</v>
      </c>
      <c r="I239" s="99"/>
      <c r="J239" s="48">
        <f t="shared" si="3"/>
        <v>0</v>
      </c>
    </row>
    <row r="240" spans="2:10" x14ac:dyDescent="0.3">
      <c r="B240" s="30" t="s">
        <v>277</v>
      </c>
      <c r="C240" s="33" t="s">
        <v>12</v>
      </c>
      <c r="D240" s="36" t="s">
        <v>8</v>
      </c>
      <c r="E240" s="33" t="s">
        <v>311</v>
      </c>
      <c r="F240" s="39" t="s">
        <v>314</v>
      </c>
      <c r="G240" s="42" t="s">
        <v>15</v>
      </c>
      <c r="H240" s="45">
        <v>0.35</v>
      </c>
      <c r="I240" s="99"/>
      <c r="J240" s="48">
        <f t="shared" si="3"/>
        <v>0</v>
      </c>
    </row>
    <row r="241" spans="2:10" x14ac:dyDescent="0.3">
      <c r="B241" s="30" t="s">
        <v>277</v>
      </c>
      <c r="C241" s="33" t="s">
        <v>12</v>
      </c>
      <c r="D241" s="36" t="s">
        <v>8</v>
      </c>
      <c r="E241" s="33" t="s">
        <v>311</v>
      </c>
      <c r="F241" s="39" t="s">
        <v>315</v>
      </c>
      <c r="G241" s="42" t="s">
        <v>15</v>
      </c>
      <c r="H241" s="45">
        <v>0.35</v>
      </c>
      <c r="I241" s="99"/>
      <c r="J241" s="48">
        <f t="shared" si="3"/>
        <v>0</v>
      </c>
    </row>
    <row r="242" spans="2:10" x14ac:dyDescent="0.3">
      <c r="B242" s="30" t="s">
        <v>277</v>
      </c>
      <c r="C242" s="33" t="s">
        <v>12</v>
      </c>
      <c r="D242" s="36" t="s">
        <v>8</v>
      </c>
      <c r="E242" s="33" t="s">
        <v>311</v>
      </c>
      <c r="F242" s="39" t="s">
        <v>316</v>
      </c>
      <c r="G242" s="42" t="s">
        <v>15</v>
      </c>
      <c r="H242" s="45">
        <v>0.35</v>
      </c>
      <c r="I242" s="99"/>
      <c r="J242" s="48">
        <f t="shared" si="3"/>
        <v>0</v>
      </c>
    </row>
    <row r="243" spans="2:10" x14ac:dyDescent="0.3">
      <c r="B243" s="30" t="s">
        <v>277</v>
      </c>
      <c r="C243" s="33" t="s">
        <v>12</v>
      </c>
      <c r="D243" s="36" t="s">
        <v>8</v>
      </c>
      <c r="E243" s="33" t="s">
        <v>317</v>
      </c>
      <c r="F243" s="39" t="s">
        <v>318</v>
      </c>
      <c r="G243" s="42" t="s">
        <v>15</v>
      </c>
      <c r="H243" s="45">
        <v>0.35</v>
      </c>
      <c r="I243" s="99"/>
      <c r="J243" s="48">
        <f t="shared" si="3"/>
        <v>0</v>
      </c>
    </row>
    <row r="244" spans="2:10" x14ac:dyDescent="0.3">
      <c r="B244" s="30" t="s">
        <v>277</v>
      </c>
      <c r="C244" s="33" t="s">
        <v>12</v>
      </c>
      <c r="D244" s="36" t="s">
        <v>8</v>
      </c>
      <c r="E244" s="33" t="s">
        <v>317</v>
      </c>
      <c r="F244" s="39" t="s">
        <v>319</v>
      </c>
      <c r="G244" s="42" t="s">
        <v>15</v>
      </c>
      <c r="H244" s="45">
        <v>0.35</v>
      </c>
      <c r="I244" s="99"/>
      <c r="J244" s="48">
        <f t="shared" si="3"/>
        <v>0</v>
      </c>
    </row>
    <row r="245" spans="2:10" x14ac:dyDescent="0.3">
      <c r="B245" s="30" t="s">
        <v>277</v>
      </c>
      <c r="C245" s="33" t="s">
        <v>12</v>
      </c>
      <c r="D245" s="36" t="s">
        <v>8</v>
      </c>
      <c r="E245" s="33" t="s">
        <v>317</v>
      </c>
      <c r="F245" s="39" t="s">
        <v>320</v>
      </c>
      <c r="G245" s="42" t="s">
        <v>15</v>
      </c>
      <c r="H245" s="45">
        <v>0.35</v>
      </c>
      <c r="I245" s="99"/>
      <c r="J245" s="48">
        <f t="shared" si="3"/>
        <v>0</v>
      </c>
    </row>
    <row r="246" spans="2:10" x14ac:dyDescent="0.3">
      <c r="B246" s="30" t="s">
        <v>277</v>
      </c>
      <c r="C246" s="33" t="s">
        <v>12</v>
      </c>
      <c r="D246" s="36" t="s">
        <v>8</v>
      </c>
      <c r="E246" s="33" t="s">
        <v>317</v>
      </c>
      <c r="F246" s="39" t="s">
        <v>317</v>
      </c>
      <c r="G246" s="42" t="s">
        <v>15</v>
      </c>
      <c r="H246" s="45">
        <v>0.35</v>
      </c>
      <c r="I246" s="99"/>
      <c r="J246" s="48">
        <f t="shared" si="3"/>
        <v>0</v>
      </c>
    </row>
    <row r="247" spans="2:10" x14ac:dyDescent="0.3">
      <c r="B247" s="30" t="s">
        <v>277</v>
      </c>
      <c r="C247" s="33" t="s">
        <v>12</v>
      </c>
      <c r="D247" s="36" t="s">
        <v>8</v>
      </c>
      <c r="E247" s="33" t="s">
        <v>317</v>
      </c>
      <c r="F247" s="39" t="s">
        <v>321</v>
      </c>
      <c r="G247" s="42" t="s">
        <v>15</v>
      </c>
      <c r="H247" s="45">
        <v>0.35</v>
      </c>
      <c r="I247" s="99"/>
      <c r="J247" s="48">
        <f t="shared" si="3"/>
        <v>0</v>
      </c>
    </row>
    <row r="248" spans="2:10" x14ac:dyDescent="0.3">
      <c r="B248" s="30" t="s">
        <v>277</v>
      </c>
      <c r="C248" s="33" t="s">
        <v>12</v>
      </c>
      <c r="D248" s="36" t="s">
        <v>8</v>
      </c>
      <c r="E248" s="33" t="s">
        <v>317</v>
      </c>
      <c r="F248" s="39" t="s">
        <v>322</v>
      </c>
      <c r="G248" s="42" t="s">
        <v>15</v>
      </c>
      <c r="H248" s="45">
        <v>0.35</v>
      </c>
      <c r="I248" s="99"/>
      <c r="J248" s="48">
        <f t="shared" si="3"/>
        <v>0</v>
      </c>
    </row>
    <row r="249" spans="2:10" x14ac:dyDescent="0.3">
      <c r="B249" s="30" t="s">
        <v>277</v>
      </c>
      <c r="C249" s="33" t="s">
        <v>12</v>
      </c>
      <c r="D249" s="36" t="s">
        <v>8</v>
      </c>
      <c r="E249" s="33" t="s">
        <v>317</v>
      </c>
      <c r="F249" s="39" t="s">
        <v>323</v>
      </c>
      <c r="G249" s="42" t="s">
        <v>15</v>
      </c>
      <c r="H249" s="45">
        <v>0.35</v>
      </c>
      <c r="I249" s="99"/>
      <c r="J249" s="48">
        <f t="shared" si="3"/>
        <v>0</v>
      </c>
    </row>
    <row r="250" spans="2:10" x14ac:dyDescent="0.3">
      <c r="B250" s="30" t="s">
        <v>277</v>
      </c>
      <c r="C250" s="33" t="s">
        <v>12</v>
      </c>
      <c r="D250" s="36" t="s">
        <v>8</v>
      </c>
      <c r="E250" s="33" t="s">
        <v>317</v>
      </c>
      <c r="F250" s="39" t="s">
        <v>324</v>
      </c>
      <c r="G250" s="42" t="s">
        <v>15</v>
      </c>
      <c r="H250" s="45">
        <v>0.35</v>
      </c>
      <c r="I250" s="99"/>
      <c r="J250" s="48">
        <f t="shared" si="3"/>
        <v>0</v>
      </c>
    </row>
    <row r="251" spans="2:10" x14ac:dyDescent="0.3">
      <c r="B251" s="30" t="s">
        <v>277</v>
      </c>
      <c r="C251" s="33" t="s">
        <v>12</v>
      </c>
      <c r="D251" s="36" t="s">
        <v>8</v>
      </c>
      <c r="E251" s="33" t="s">
        <v>317</v>
      </c>
      <c r="F251" s="39" t="s">
        <v>325</v>
      </c>
      <c r="G251" s="42" t="s">
        <v>15</v>
      </c>
      <c r="H251" s="45">
        <v>0.35</v>
      </c>
      <c r="I251" s="99"/>
      <c r="J251" s="48">
        <f t="shared" si="3"/>
        <v>0</v>
      </c>
    </row>
    <row r="252" spans="2:10" x14ac:dyDescent="0.3">
      <c r="B252" s="30" t="s">
        <v>277</v>
      </c>
      <c r="C252" s="33" t="s">
        <v>12</v>
      </c>
      <c r="D252" s="36" t="s">
        <v>8</v>
      </c>
      <c r="E252" s="33" t="s">
        <v>326</v>
      </c>
      <c r="F252" s="39" t="s">
        <v>327</v>
      </c>
      <c r="G252" s="42" t="s">
        <v>15</v>
      </c>
      <c r="H252" s="45">
        <v>0.35</v>
      </c>
      <c r="I252" s="99"/>
      <c r="J252" s="48">
        <f t="shared" si="3"/>
        <v>0</v>
      </c>
    </row>
    <row r="253" spans="2:10" x14ac:dyDescent="0.3">
      <c r="B253" s="30" t="s">
        <v>277</v>
      </c>
      <c r="C253" s="33" t="s">
        <v>12</v>
      </c>
      <c r="D253" s="36" t="s">
        <v>8</v>
      </c>
      <c r="E253" s="33" t="s">
        <v>326</v>
      </c>
      <c r="F253" s="39" t="s">
        <v>328</v>
      </c>
      <c r="G253" s="42" t="s">
        <v>15</v>
      </c>
      <c r="H253" s="45">
        <v>0.35</v>
      </c>
      <c r="I253" s="99"/>
      <c r="J253" s="48">
        <f t="shared" si="3"/>
        <v>0</v>
      </c>
    </row>
    <row r="254" spans="2:10" x14ac:dyDescent="0.3">
      <c r="B254" s="30" t="s">
        <v>277</v>
      </c>
      <c r="C254" s="33" t="s">
        <v>12</v>
      </c>
      <c r="D254" s="36" t="s">
        <v>8</v>
      </c>
      <c r="E254" s="33" t="s">
        <v>329</v>
      </c>
      <c r="F254" s="39" t="s">
        <v>330</v>
      </c>
      <c r="G254" s="42" t="s">
        <v>15</v>
      </c>
      <c r="H254" s="45">
        <v>0.35</v>
      </c>
      <c r="I254" s="99"/>
      <c r="J254" s="48">
        <f t="shared" si="3"/>
        <v>0</v>
      </c>
    </row>
    <row r="255" spans="2:10" x14ac:dyDescent="0.3">
      <c r="B255" s="30" t="s">
        <v>277</v>
      </c>
      <c r="C255" s="33" t="s">
        <v>12</v>
      </c>
      <c r="D255" s="36" t="s">
        <v>8</v>
      </c>
      <c r="E255" s="33" t="s">
        <v>329</v>
      </c>
      <c r="F255" s="39" t="s">
        <v>331</v>
      </c>
      <c r="G255" s="42" t="s">
        <v>15</v>
      </c>
      <c r="H255" s="45">
        <v>0.35</v>
      </c>
      <c r="I255" s="99"/>
      <c r="J255" s="48">
        <f t="shared" si="3"/>
        <v>0</v>
      </c>
    </row>
    <row r="256" spans="2:10" x14ac:dyDescent="0.3">
      <c r="B256" s="30" t="s">
        <v>277</v>
      </c>
      <c r="C256" s="33" t="s">
        <v>12</v>
      </c>
      <c r="D256" s="36" t="s">
        <v>8</v>
      </c>
      <c r="E256" s="33" t="s">
        <v>329</v>
      </c>
      <c r="F256" s="39" t="s">
        <v>332</v>
      </c>
      <c r="G256" s="42" t="s">
        <v>15</v>
      </c>
      <c r="H256" s="45">
        <v>0.35</v>
      </c>
      <c r="I256" s="99"/>
      <c r="J256" s="48">
        <f t="shared" si="3"/>
        <v>0</v>
      </c>
    </row>
    <row r="257" spans="2:10" x14ac:dyDescent="0.3">
      <c r="B257" s="30" t="s">
        <v>277</v>
      </c>
      <c r="C257" s="33" t="s">
        <v>12</v>
      </c>
      <c r="D257" s="36" t="s">
        <v>8</v>
      </c>
      <c r="E257" s="33" t="s">
        <v>329</v>
      </c>
      <c r="F257" s="39" t="s">
        <v>333</v>
      </c>
      <c r="G257" s="42" t="s">
        <v>15</v>
      </c>
      <c r="H257" s="45">
        <v>0.35</v>
      </c>
      <c r="I257" s="99"/>
      <c r="J257" s="48">
        <f t="shared" si="3"/>
        <v>0</v>
      </c>
    </row>
    <row r="258" spans="2:10" x14ac:dyDescent="0.3">
      <c r="B258" s="30" t="s">
        <v>277</v>
      </c>
      <c r="C258" s="33" t="s">
        <v>12</v>
      </c>
      <c r="D258" s="36" t="s">
        <v>8</v>
      </c>
      <c r="E258" s="33" t="s">
        <v>329</v>
      </c>
      <c r="F258" s="39" t="s">
        <v>334</v>
      </c>
      <c r="G258" s="42" t="s">
        <v>15</v>
      </c>
      <c r="H258" s="45">
        <v>0.35</v>
      </c>
      <c r="I258" s="99"/>
      <c r="J258" s="48">
        <f t="shared" si="3"/>
        <v>0</v>
      </c>
    </row>
    <row r="259" spans="2:10" x14ac:dyDescent="0.3">
      <c r="B259" s="30" t="s">
        <v>277</v>
      </c>
      <c r="C259" s="33" t="s">
        <v>12</v>
      </c>
      <c r="D259" s="36" t="s">
        <v>8</v>
      </c>
      <c r="E259" s="33" t="s">
        <v>329</v>
      </c>
      <c r="F259" s="39" t="s">
        <v>335</v>
      </c>
      <c r="G259" s="42" t="s">
        <v>15</v>
      </c>
      <c r="H259" s="45">
        <v>0.35</v>
      </c>
      <c r="I259" s="99"/>
      <c r="J259" s="48">
        <f t="shared" si="3"/>
        <v>0</v>
      </c>
    </row>
    <row r="260" spans="2:10" x14ac:dyDescent="0.3">
      <c r="B260" s="30" t="s">
        <v>277</v>
      </c>
      <c r="C260" s="33" t="s">
        <v>12</v>
      </c>
      <c r="D260" s="36" t="s">
        <v>8</v>
      </c>
      <c r="E260" s="33" t="s">
        <v>329</v>
      </c>
      <c r="F260" s="39" t="s">
        <v>336</v>
      </c>
      <c r="G260" s="42" t="s">
        <v>15</v>
      </c>
      <c r="H260" s="45">
        <v>0.35</v>
      </c>
      <c r="I260" s="99"/>
      <c r="J260" s="48">
        <f t="shared" si="3"/>
        <v>0</v>
      </c>
    </row>
    <row r="261" spans="2:10" x14ac:dyDescent="0.3">
      <c r="B261" s="30" t="s">
        <v>277</v>
      </c>
      <c r="C261" s="33" t="s">
        <v>12</v>
      </c>
      <c r="D261" s="36" t="s">
        <v>8</v>
      </c>
      <c r="E261" s="33" t="s">
        <v>329</v>
      </c>
      <c r="F261" s="39" t="s">
        <v>337</v>
      </c>
      <c r="G261" s="42" t="s">
        <v>15</v>
      </c>
      <c r="H261" s="45">
        <v>0.35</v>
      </c>
      <c r="I261" s="99"/>
      <c r="J261" s="48">
        <f t="shared" si="3"/>
        <v>0</v>
      </c>
    </row>
    <row r="262" spans="2:10" x14ac:dyDescent="0.3">
      <c r="B262" s="30" t="s">
        <v>277</v>
      </c>
      <c r="C262" s="33" t="s">
        <v>12</v>
      </c>
      <c r="D262" s="36" t="s">
        <v>8</v>
      </c>
      <c r="E262" s="33" t="s">
        <v>329</v>
      </c>
      <c r="F262" s="39" t="s">
        <v>338</v>
      </c>
      <c r="G262" s="42" t="s">
        <v>15</v>
      </c>
      <c r="H262" s="45">
        <v>0.35</v>
      </c>
      <c r="I262" s="99"/>
      <c r="J262" s="48">
        <f t="shared" si="3"/>
        <v>0</v>
      </c>
    </row>
    <row r="263" spans="2:10" x14ac:dyDescent="0.3">
      <c r="B263" s="30" t="s">
        <v>277</v>
      </c>
      <c r="C263" s="33" t="s">
        <v>12</v>
      </c>
      <c r="D263" s="36" t="s">
        <v>8</v>
      </c>
      <c r="E263" s="33" t="s">
        <v>329</v>
      </c>
      <c r="F263" s="39" t="s">
        <v>339</v>
      </c>
      <c r="G263" s="42" t="s">
        <v>15</v>
      </c>
      <c r="H263" s="45">
        <v>0.35</v>
      </c>
      <c r="I263" s="99"/>
      <c r="J263" s="48">
        <f t="shared" si="3"/>
        <v>0</v>
      </c>
    </row>
    <row r="264" spans="2:10" x14ac:dyDescent="0.3">
      <c r="B264" s="30" t="s">
        <v>277</v>
      </c>
      <c r="C264" s="33" t="s">
        <v>12</v>
      </c>
      <c r="D264" s="36" t="s">
        <v>8</v>
      </c>
      <c r="E264" s="33" t="s">
        <v>329</v>
      </c>
      <c r="F264" s="39" t="s">
        <v>340</v>
      </c>
      <c r="G264" s="42" t="s">
        <v>15</v>
      </c>
      <c r="H264" s="45">
        <v>0.35</v>
      </c>
      <c r="I264" s="99"/>
      <c r="J264" s="48">
        <f t="shared" si="3"/>
        <v>0</v>
      </c>
    </row>
    <row r="265" spans="2:10" x14ac:dyDescent="0.3">
      <c r="B265" s="30" t="s">
        <v>277</v>
      </c>
      <c r="C265" s="33" t="s">
        <v>12</v>
      </c>
      <c r="D265" s="36" t="s">
        <v>8</v>
      </c>
      <c r="E265" s="33" t="s">
        <v>329</v>
      </c>
      <c r="F265" s="39" t="s">
        <v>341</v>
      </c>
      <c r="G265" s="42" t="s">
        <v>15</v>
      </c>
      <c r="H265" s="45">
        <v>0.35</v>
      </c>
      <c r="I265" s="99"/>
      <c r="J265" s="48">
        <f t="shared" si="3"/>
        <v>0</v>
      </c>
    </row>
    <row r="266" spans="2:10" x14ac:dyDescent="0.3">
      <c r="B266" s="30" t="s">
        <v>277</v>
      </c>
      <c r="C266" s="33" t="s">
        <v>12</v>
      </c>
      <c r="D266" s="36" t="s">
        <v>8</v>
      </c>
      <c r="E266" s="33" t="s">
        <v>329</v>
      </c>
      <c r="F266" s="39" t="s">
        <v>342</v>
      </c>
      <c r="G266" s="42" t="s">
        <v>15</v>
      </c>
      <c r="H266" s="45">
        <v>0.35</v>
      </c>
      <c r="I266" s="99"/>
      <c r="J266" s="48">
        <f t="shared" si="3"/>
        <v>0</v>
      </c>
    </row>
    <row r="267" spans="2:10" x14ac:dyDescent="0.3">
      <c r="B267" s="30" t="s">
        <v>277</v>
      </c>
      <c r="C267" s="33" t="s">
        <v>12</v>
      </c>
      <c r="D267" s="36" t="s">
        <v>8</v>
      </c>
      <c r="E267" s="33" t="s">
        <v>329</v>
      </c>
      <c r="F267" s="39" t="s">
        <v>343</v>
      </c>
      <c r="G267" s="42" t="s">
        <v>15</v>
      </c>
      <c r="H267" s="45">
        <v>0.35</v>
      </c>
      <c r="I267" s="99"/>
      <c r="J267" s="48">
        <f t="shared" si="3"/>
        <v>0</v>
      </c>
    </row>
    <row r="268" spans="2:10" x14ac:dyDescent="0.3">
      <c r="B268" s="30" t="s">
        <v>277</v>
      </c>
      <c r="C268" s="33" t="s">
        <v>12</v>
      </c>
      <c r="D268" s="36" t="s">
        <v>8</v>
      </c>
      <c r="E268" s="33" t="s">
        <v>344</v>
      </c>
      <c r="F268" s="39" t="s">
        <v>345</v>
      </c>
      <c r="G268" s="42" t="s">
        <v>15</v>
      </c>
      <c r="H268" s="45">
        <v>0.35</v>
      </c>
      <c r="I268" s="99"/>
      <c r="J268" s="48">
        <f t="shared" si="3"/>
        <v>0</v>
      </c>
    </row>
    <row r="269" spans="2:10" x14ac:dyDescent="0.3">
      <c r="B269" s="30" t="s">
        <v>277</v>
      </c>
      <c r="C269" s="33" t="s">
        <v>12</v>
      </c>
      <c r="D269" s="36" t="s">
        <v>8</v>
      </c>
      <c r="E269" s="33" t="s">
        <v>344</v>
      </c>
      <c r="F269" s="39" t="s">
        <v>346</v>
      </c>
      <c r="G269" s="42" t="s">
        <v>15</v>
      </c>
      <c r="H269" s="45">
        <v>0.35</v>
      </c>
      <c r="I269" s="99"/>
      <c r="J269" s="48">
        <f t="shared" si="3"/>
        <v>0</v>
      </c>
    </row>
    <row r="270" spans="2:10" x14ac:dyDescent="0.3">
      <c r="B270" s="30" t="s">
        <v>277</v>
      </c>
      <c r="C270" s="33" t="s">
        <v>12</v>
      </c>
      <c r="D270" s="36" t="s">
        <v>8</v>
      </c>
      <c r="E270" s="33" t="s">
        <v>347</v>
      </c>
      <c r="F270" s="39" t="s">
        <v>348</v>
      </c>
      <c r="G270" s="42" t="s">
        <v>15</v>
      </c>
      <c r="H270" s="45">
        <v>0.35</v>
      </c>
      <c r="I270" s="99"/>
      <c r="J270" s="48">
        <f t="shared" si="3"/>
        <v>0</v>
      </c>
    </row>
    <row r="271" spans="2:10" x14ac:dyDescent="0.3">
      <c r="B271" s="30" t="s">
        <v>277</v>
      </c>
      <c r="C271" s="33" t="s">
        <v>12</v>
      </c>
      <c r="D271" s="36" t="s">
        <v>8</v>
      </c>
      <c r="E271" s="33" t="s">
        <v>349</v>
      </c>
      <c r="F271" s="39" t="s">
        <v>350</v>
      </c>
      <c r="G271" s="42" t="s">
        <v>15</v>
      </c>
      <c r="H271" s="45">
        <v>0.35</v>
      </c>
      <c r="I271" s="99"/>
      <c r="J271" s="48">
        <f t="shared" si="3"/>
        <v>0</v>
      </c>
    </row>
    <row r="272" spans="2:10" x14ac:dyDescent="0.3">
      <c r="B272" s="30" t="s">
        <v>277</v>
      </c>
      <c r="C272" s="33" t="s">
        <v>12</v>
      </c>
      <c r="D272" s="36" t="s">
        <v>8</v>
      </c>
      <c r="E272" s="33" t="s">
        <v>349</v>
      </c>
      <c r="F272" s="39" t="s">
        <v>351</v>
      </c>
      <c r="G272" s="42" t="s">
        <v>15</v>
      </c>
      <c r="H272" s="45">
        <v>0.35</v>
      </c>
      <c r="I272" s="99"/>
      <c r="J272" s="48">
        <f t="shared" si="3"/>
        <v>0</v>
      </c>
    </row>
    <row r="273" spans="2:10" x14ac:dyDescent="0.3">
      <c r="B273" s="30" t="s">
        <v>277</v>
      </c>
      <c r="C273" s="33" t="s">
        <v>12</v>
      </c>
      <c r="D273" s="36" t="s">
        <v>8</v>
      </c>
      <c r="E273" s="33" t="s">
        <v>349</v>
      </c>
      <c r="F273" s="39" t="s">
        <v>352</v>
      </c>
      <c r="G273" s="42" t="s">
        <v>15</v>
      </c>
      <c r="H273" s="45">
        <v>0.35</v>
      </c>
      <c r="I273" s="99"/>
      <c r="J273" s="48">
        <f t="shared" si="3"/>
        <v>0</v>
      </c>
    </row>
    <row r="274" spans="2:10" x14ac:dyDescent="0.3">
      <c r="B274" s="30" t="s">
        <v>277</v>
      </c>
      <c r="C274" s="33" t="s">
        <v>12</v>
      </c>
      <c r="D274" s="36" t="s">
        <v>8</v>
      </c>
      <c r="E274" s="33" t="s">
        <v>349</v>
      </c>
      <c r="F274" s="39" t="s">
        <v>353</v>
      </c>
      <c r="G274" s="42" t="s">
        <v>15</v>
      </c>
      <c r="H274" s="45">
        <v>0.35</v>
      </c>
      <c r="I274" s="99"/>
      <c r="J274" s="48">
        <f t="shared" si="3"/>
        <v>0</v>
      </c>
    </row>
    <row r="275" spans="2:10" x14ac:dyDescent="0.3">
      <c r="B275" s="30" t="s">
        <v>277</v>
      </c>
      <c r="C275" s="33" t="s">
        <v>12</v>
      </c>
      <c r="D275" s="36" t="s">
        <v>8</v>
      </c>
      <c r="E275" s="33" t="s">
        <v>354</v>
      </c>
      <c r="F275" s="39" t="s">
        <v>355</v>
      </c>
      <c r="G275" s="42" t="s">
        <v>15</v>
      </c>
      <c r="H275" s="45">
        <v>0.35</v>
      </c>
      <c r="I275" s="99"/>
      <c r="J275" s="48">
        <f t="shared" si="3"/>
        <v>0</v>
      </c>
    </row>
    <row r="276" spans="2:10" x14ac:dyDescent="0.3">
      <c r="B276" s="30" t="s">
        <v>277</v>
      </c>
      <c r="C276" s="33" t="s">
        <v>12</v>
      </c>
      <c r="D276" s="36" t="s">
        <v>8</v>
      </c>
      <c r="E276" s="33" t="s">
        <v>354</v>
      </c>
      <c r="F276" s="39" t="s">
        <v>356</v>
      </c>
      <c r="G276" s="42" t="s">
        <v>15</v>
      </c>
      <c r="H276" s="45">
        <v>0.35</v>
      </c>
      <c r="I276" s="99"/>
      <c r="J276" s="48">
        <f t="shared" si="3"/>
        <v>0</v>
      </c>
    </row>
    <row r="277" spans="2:10" x14ac:dyDescent="0.3">
      <c r="B277" s="30" t="s">
        <v>277</v>
      </c>
      <c r="C277" s="33" t="s">
        <v>12</v>
      </c>
      <c r="D277" s="36" t="s">
        <v>8</v>
      </c>
      <c r="E277" s="33" t="s">
        <v>354</v>
      </c>
      <c r="F277" s="39" t="s">
        <v>357</v>
      </c>
      <c r="G277" s="42" t="s">
        <v>15</v>
      </c>
      <c r="H277" s="45">
        <v>0.35</v>
      </c>
      <c r="I277" s="99"/>
      <c r="J277" s="48">
        <f t="shared" ref="J277:J338" si="4">I277*H277</f>
        <v>0</v>
      </c>
    </row>
    <row r="278" spans="2:10" x14ac:dyDescent="0.3">
      <c r="B278" s="30" t="s">
        <v>277</v>
      </c>
      <c r="C278" s="33" t="s">
        <v>12</v>
      </c>
      <c r="D278" s="36" t="s">
        <v>8</v>
      </c>
      <c r="E278" s="33" t="s">
        <v>354</v>
      </c>
      <c r="F278" s="39" t="s">
        <v>354</v>
      </c>
      <c r="G278" s="42" t="s">
        <v>15</v>
      </c>
      <c r="H278" s="45">
        <v>0.35</v>
      </c>
      <c r="I278" s="99"/>
      <c r="J278" s="48">
        <f t="shared" si="4"/>
        <v>0</v>
      </c>
    </row>
    <row r="279" spans="2:10" x14ac:dyDescent="0.3">
      <c r="B279" s="30" t="s">
        <v>277</v>
      </c>
      <c r="C279" s="33" t="s">
        <v>12</v>
      </c>
      <c r="D279" s="36" t="s">
        <v>8</v>
      </c>
      <c r="E279" s="33" t="s">
        <v>354</v>
      </c>
      <c r="F279" s="39" t="s">
        <v>358</v>
      </c>
      <c r="G279" s="42" t="s">
        <v>15</v>
      </c>
      <c r="H279" s="45">
        <v>0.35</v>
      </c>
      <c r="I279" s="99"/>
      <c r="J279" s="48">
        <f t="shared" si="4"/>
        <v>0</v>
      </c>
    </row>
    <row r="280" spans="2:10" x14ac:dyDescent="0.3">
      <c r="B280" s="30" t="s">
        <v>277</v>
      </c>
      <c r="C280" s="33" t="s">
        <v>12</v>
      </c>
      <c r="D280" s="36" t="s">
        <v>8</v>
      </c>
      <c r="E280" s="33" t="s">
        <v>354</v>
      </c>
      <c r="F280" s="39" t="s">
        <v>359</v>
      </c>
      <c r="G280" s="42" t="s">
        <v>15</v>
      </c>
      <c r="H280" s="45">
        <v>0.35</v>
      </c>
      <c r="I280" s="99"/>
      <c r="J280" s="48">
        <f t="shared" si="4"/>
        <v>0</v>
      </c>
    </row>
    <row r="281" spans="2:10" x14ac:dyDescent="0.3">
      <c r="B281" s="30" t="s">
        <v>277</v>
      </c>
      <c r="C281" s="33" t="s">
        <v>12</v>
      </c>
      <c r="D281" s="36" t="s">
        <v>8</v>
      </c>
      <c r="E281" s="33" t="s">
        <v>360</v>
      </c>
      <c r="F281" s="39" t="s">
        <v>361</v>
      </c>
      <c r="G281" s="42" t="s">
        <v>15</v>
      </c>
      <c r="H281" s="45">
        <v>0.35</v>
      </c>
      <c r="I281" s="99"/>
      <c r="J281" s="48">
        <f t="shared" si="4"/>
        <v>0</v>
      </c>
    </row>
    <row r="282" spans="2:10" x14ac:dyDescent="0.3">
      <c r="B282" s="30" t="s">
        <v>277</v>
      </c>
      <c r="C282" s="33" t="s">
        <v>12</v>
      </c>
      <c r="D282" s="36" t="s">
        <v>8</v>
      </c>
      <c r="E282" s="33" t="s">
        <v>360</v>
      </c>
      <c r="F282" s="39" t="s">
        <v>360</v>
      </c>
      <c r="G282" s="42" t="s">
        <v>15</v>
      </c>
      <c r="H282" s="45">
        <v>0.35</v>
      </c>
      <c r="I282" s="99"/>
      <c r="J282" s="48">
        <f t="shared" si="4"/>
        <v>0</v>
      </c>
    </row>
    <row r="283" spans="2:10" x14ac:dyDescent="0.3">
      <c r="B283" s="30" t="s">
        <v>277</v>
      </c>
      <c r="C283" s="33" t="s">
        <v>235</v>
      </c>
      <c r="D283" s="36" t="s">
        <v>8</v>
      </c>
      <c r="E283" s="33" t="s">
        <v>31</v>
      </c>
      <c r="F283" s="39" t="s">
        <v>362</v>
      </c>
      <c r="G283" s="42" t="s">
        <v>33</v>
      </c>
      <c r="H283" s="45">
        <v>0.25</v>
      </c>
      <c r="I283" s="99"/>
      <c r="J283" s="48">
        <f t="shared" si="4"/>
        <v>0</v>
      </c>
    </row>
    <row r="284" spans="2:10" x14ac:dyDescent="0.3">
      <c r="B284" s="30" t="s">
        <v>277</v>
      </c>
      <c r="C284" s="33" t="s">
        <v>235</v>
      </c>
      <c r="D284" s="36" t="s">
        <v>8</v>
      </c>
      <c r="E284" s="33" t="s">
        <v>31</v>
      </c>
      <c r="F284" s="39" t="s">
        <v>363</v>
      </c>
      <c r="G284" s="42" t="s">
        <v>33</v>
      </c>
      <c r="H284" s="45">
        <v>0.25</v>
      </c>
      <c r="I284" s="99"/>
      <c r="J284" s="48">
        <f t="shared" si="4"/>
        <v>0</v>
      </c>
    </row>
    <row r="285" spans="2:10" x14ac:dyDescent="0.3">
      <c r="B285" s="30" t="s">
        <v>277</v>
      </c>
      <c r="C285" s="33" t="s">
        <v>235</v>
      </c>
      <c r="D285" s="36" t="s">
        <v>8</v>
      </c>
      <c r="E285" s="33" t="s">
        <v>31</v>
      </c>
      <c r="F285" s="39" t="s">
        <v>364</v>
      </c>
      <c r="G285" s="42" t="s">
        <v>33</v>
      </c>
      <c r="H285" s="45">
        <v>0.25</v>
      </c>
      <c r="I285" s="99"/>
      <c r="J285" s="48">
        <f t="shared" si="4"/>
        <v>0</v>
      </c>
    </row>
    <row r="286" spans="2:10" x14ac:dyDescent="0.3">
      <c r="B286" s="30" t="s">
        <v>277</v>
      </c>
      <c r="C286" s="33" t="s">
        <v>235</v>
      </c>
      <c r="D286" s="36" t="s">
        <v>8</v>
      </c>
      <c r="E286" s="33" t="s">
        <v>31</v>
      </c>
      <c r="F286" s="39" t="s">
        <v>365</v>
      </c>
      <c r="G286" s="42" t="s">
        <v>33</v>
      </c>
      <c r="H286" s="45">
        <v>0.25</v>
      </c>
      <c r="I286" s="99"/>
      <c r="J286" s="48">
        <f t="shared" si="4"/>
        <v>0</v>
      </c>
    </row>
    <row r="287" spans="2:10" x14ac:dyDescent="0.3">
      <c r="B287" s="30" t="s">
        <v>277</v>
      </c>
      <c r="C287" s="33" t="s">
        <v>235</v>
      </c>
      <c r="D287" s="36" t="s">
        <v>8</v>
      </c>
      <c r="E287" s="33" t="s">
        <v>112</v>
      </c>
      <c r="F287" s="39" t="s">
        <v>362</v>
      </c>
      <c r="G287" s="42" t="s">
        <v>113</v>
      </c>
      <c r="H287" s="45">
        <v>0.3</v>
      </c>
      <c r="I287" s="99"/>
      <c r="J287" s="48">
        <f t="shared" si="4"/>
        <v>0</v>
      </c>
    </row>
    <row r="288" spans="2:10" x14ac:dyDescent="0.3">
      <c r="B288" s="30" t="s">
        <v>277</v>
      </c>
      <c r="C288" s="33" t="s">
        <v>235</v>
      </c>
      <c r="D288" s="36" t="s">
        <v>8</v>
      </c>
      <c r="E288" s="33" t="s">
        <v>112</v>
      </c>
      <c r="F288" s="39" t="s">
        <v>363</v>
      </c>
      <c r="G288" s="42" t="s">
        <v>113</v>
      </c>
      <c r="H288" s="45">
        <v>0.3</v>
      </c>
      <c r="I288" s="99"/>
      <c r="J288" s="48">
        <f t="shared" si="4"/>
        <v>0</v>
      </c>
    </row>
    <row r="289" spans="2:10" x14ac:dyDescent="0.3">
      <c r="B289" s="30" t="s">
        <v>277</v>
      </c>
      <c r="C289" s="33" t="s">
        <v>235</v>
      </c>
      <c r="D289" s="36" t="s">
        <v>8</v>
      </c>
      <c r="E289" s="33" t="s">
        <v>112</v>
      </c>
      <c r="F289" s="39" t="s">
        <v>364</v>
      </c>
      <c r="G289" s="42" t="s">
        <v>113</v>
      </c>
      <c r="H289" s="45">
        <v>0.3</v>
      </c>
      <c r="I289" s="99"/>
      <c r="J289" s="48">
        <f t="shared" si="4"/>
        <v>0</v>
      </c>
    </row>
    <row r="290" spans="2:10" x14ac:dyDescent="0.3">
      <c r="B290" s="30" t="s">
        <v>277</v>
      </c>
      <c r="C290" s="33" t="s">
        <v>235</v>
      </c>
      <c r="D290" s="36" t="s">
        <v>8</v>
      </c>
      <c r="E290" s="33" t="s">
        <v>112</v>
      </c>
      <c r="F290" s="39" t="s">
        <v>365</v>
      </c>
      <c r="G290" s="42" t="s">
        <v>113</v>
      </c>
      <c r="H290" s="45">
        <v>0.3</v>
      </c>
      <c r="I290" s="99"/>
      <c r="J290" s="48">
        <f t="shared" si="4"/>
        <v>0</v>
      </c>
    </row>
    <row r="291" spans="2:10" x14ac:dyDescent="0.3">
      <c r="B291" s="30" t="s">
        <v>277</v>
      </c>
      <c r="C291" s="33" t="s">
        <v>25</v>
      </c>
      <c r="D291" s="36" t="s">
        <v>8</v>
      </c>
      <c r="E291" s="33" t="s">
        <v>366</v>
      </c>
      <c r="F291" s="39" t="s">
        <v>366</v>
      </c>
      <c r="G291" s="42" t="s">
        <v>65</v>
      </c>
      <c r="H291" s="45">
        <v>0.4</v>
      </c>
      <c r="I291" s="99"/>
      <c r="J291" s="48">
        <f t="shared" si="4"/>
        <v>0</v>
      </c>
    </row>
    <row r="292" spans="2:10" x14ac:dyDescent="0.3">
      <c r="B292" s="30" t="s">
        <v>277</v>
      </c>
      <c r="C292" s="33" t="s">
        <v>25</v>
      </c>
      <c r="D292" s="36" t="s">
        <v>8</v>
      </c>
      <c r="E292" s="33" t="s">
        <v>366</v>
      </c>
      <c r="F292" s="39" t="s">
        <v>367</v>
      </c>
      <c r="G292" s="42" t="s">
        <v>65</v>
      </c>
      <c r="H292" s="45">
        <v>0.4</v>
      </c>
      <c r="I292" s="99"/>
      <c r="J292" s="48">
        <f t="shared" si="4"/>
        <v>0</v>
      </c>
    </row>
    <row r="293" spans="2:10" x14ac:dyDescent="0.3">
      <c r="B293" s="30" t="s">
        <v>277</v>
      </c>
      <c r="C293" s="33" t="s">
        <v>25</v>
      </c>
      <c r="D293" s="36" t="s">
        <v>8</v>
      </c>
      <c r="E293" s="33" t="s">
        <v>366</v>
      </c>
      <c r="F293" s="39" t="s">
        <v>368</v>
      </c>
      <c r="G293" s="42" t="s">
        <v>65</v>
      </c>
      <c r="H293" s="45">
        <v>0.4</v>
      </c>
      <c r="I293" s="99"/>
      <c r="J293" s="48">
        <f t="shared" si="4"/>
        <v>0</v>
      </c>
    </row>
    <row r="294" spans="2:10" x14ac:dyDescent="0.3">
      <c r="B294" s="30" t="s">
        <v>277</v>
      </c>
      <c r="C294" s="33" t="s">
        <v>25</v>
      </c>
      <c r="D294" s="36" t="s">
        <v>8</v>
      </c>
      <c r="E294" s="33" t="s">
        <v>366</v>
      </c>
      <c r="F294" s="39" t="s">
        <v>369</v>
      </c>
      <c r="G294" s="42" t="s">
        <v>65</v>
      </c>
      <c r="H294" s="45">
        <v>0.4</v>
      </c>
      <c r="I294" s="99"/>
      <c r="J294" s="48">
        <f t="shared" si="4"/>
        <v>0</v>
      </c>
    </row>
    <row r="295" spans="2:10" x14ac:dyDescent="0.3">
      <c r="B295" s="30" t="s">
        <v>277</v>
      </c>
      <c r="C295" s="33" t="s">
        <v>25</v>
      </c>
      <c r="D295" s="36" t="s">
        <v>8</v>
      </c>
      <c r="E295" s="33" t="s">
        <v>370</v>
      </c>
      <c r="F295" s="39" t="s">
        <v>371</v>
      </c>
      <c r="G295" s="42" t="s">
        <v>65</v>
      </c>
      <c r="H295" s="45">
        <v>0.4</v>
      </c>
      <c r="I295" s="99"/>
      <c r="J295" s="48">
        <f t="shared" si="4"/>
        <v>0</v>
      </c>
    </row>
    <row r="296" spans="2:10" x14ac:dyDescent="0.3">
      <c r="B296" s="30" t="s">
        <v>277</v>
      </c>
      <c r="C296" s="33" t="s">
        <v>25</v>
      </c>
      <c r="D296" s="36" t="s">
        <v>8</v>
      </c>
      <c r="E296" s="33" t="s">
        <v>370</v>
      </c>
      <c r="F296" s="39" t="s">
        <v>370</v>
      </c>
      <c r="G296" s="42" t="s">
        <v>65</v>
      </c>
      <c r="H296" s="45">
        <v>0.4</v>
      </c>
      <c r="I296" s="99"/>
      <c r="J296" s="48">
        <f t="shared" si="4"/>
        <v>0</v>
      </c>
    </row>
    <row r="297" spans="2:10" x14ac:dyDescent="0.3">
      <c r="B297" s="30" t="s">
        <v>277</v>
      </c>
      <c r="C297" s="33" t="s">
        <v>25</v>
      </c>
      <c r="D297" s="36" t="s">
        <v>8</v>
      </c>
      <c r="E297" s="33" t="s">
        <v>370</v>
      </c>
      <c r="F297" s="39" t="s">
        <v>372</v>
      </c>
      <c r="G297" s="42" t="s">
        <v>65</v>
      </c>
      <c r="H297" s="45">
        <v>0.4</v>
      </c>
      <c r="I297" s="99"/>
      <c r="J297" s="48">
        <f t="shared" si="4"/>
        <v>0</v>
      </c>
    </row>
    <row r="298" spans="2:10" x14ac:dyDescent="0.3">
      <c r="B298" s="30" t="s">
        <v>277</v>
      </c>
      <c r="C298" s="33" t="s">
        <v>25</v>
      </c>
      <c r="D298" s="36" t="s">
        <v>8</v>
      </c>
      <c r="E298" s="33" t="s">
        <v>373</v>
      </c>
      <c r="F298" s="39" t="s">
        <v>374</v>
      </c>
      <c r="G298" s="42" t="s">
        <v>65</v>
      </c>
      <c r="H298" s="45">
        <v>0.4</v>
      </c>
      <c r="I298" s="99"/>
      <c r="J298" s="48">
        <f t="shared" si="4"/>
        <v>0</v>
      </c>
    </row>
    <row r="299" spans="2:10" x14ac:dyDescent="0.3">
      <c r="B299" s="30" t="s">
        <v>277</v>
      </c>
      <c r="C299" s="33" t="s">
        <v>25</v>
      </c>
      <c r="D299" s="36" t="s">
        <v>8</v>
      </c>
      <c r="E299" s="33" t="s">
        <v>373</v>
      </c>
      <c r="F299" s="39" t="s">
        <v>373</v>
      </c>
      <c r="G299" s="42" t="s">
        <v>65</v>
      </c>
      <c r="H299" s="45">
        <v>0.4</v>
      </c>
      <c r="I299" s="99"/>
      <c r="J299" s="48">
        <f t="shared" si="4"/>
        <v>0</v>
      </c>
    </row>
    <row r="300" spans="2:10" x14ac:dyDescent="0.3">
      <c r="B300" s="30" t="s">
        <v>277</v>
      </c>
      <c r="C300" s="33" t="s">
        <v>25</v>
      </c>
      <c r="D300" s="36" t="s">
        <v>8</v>
      </c>
      <c r="E300" s="33" t="s">
        <v>375</v>
      </c>
      <c r="F300" s="39" t="s">
        <v>375</v>
      </c>
      <c r="G300" s="42" t="s">
        <v>65</v>
      </c>
      <c r="H300" s="45">
        <v>0.4</v>
      </c>
      <c r="I300" s="99"/>
      <c r="J300" s="48">
        <f t="shared" si="4"/>
        <v>0</v>
      </c>
    </row>
    <row r="301" spans="2:10" x14ac:dyDescent="0.3">
      <c r="B301" s="30" t="s">
        <v>277</v>
      </c>
      <c r="C301" s="33" t="s">
        <v>376</v>
      </c>
      <c r="D301" s="36" t="s">
        <v>8</v>
      </c>
      <c r="E301" s="33" t="s">
        <v>377</v>
      </c>
      <c r="F301" s="39" t="s">
        <v>377</v>
      </c>
      <c r="G301" s="42" t="s">
        <v>15</v>
      </c>
      <c r="H301" s="45">
        <v>0.35</v>
      </c>
      <c r="I301" s="99"/>
      <c r="J301" s="48">
        <f t="shared" si="4"/>
        <v>0</v>
      </c>
    </row>
    <row r="302" spans="2:10" x14ac:dyDescent="0.3">
      <c r="B302" s="30" t="s">
        <v>277</v>
      </c>
      <c r="C302" s="33" t="s">
        <v>376</v>
      </c>
      <c r="D302" s="36" t="s">
        <v>8</v>
      </c>
      <c r="E302" s="33" t="s">
        <v>378</v>
      </c>
      <c r="F302" s="39" t="s">
        <v>378</v>
      </c>
      <c r="G302" s="42" t="s">
        <v>15</v>
      </c>
      <c r="H302" s="45">
        <v>0.35</v>
      </c>
      <c r="I302" s="99"/>
      <c r="J302" s="48">
        <f t="shared" si="4"/>
        <v>0</v>
      </c>
    </row>
    <row r="303" spans="2:10" x14ac:dyDescent="0.3">
      <c r="B303" s="30" t="s">
        <v>277</v>
      </c>
      <c r="C303" s="33" t="s">
        <v>127</v>
      </c>
      <c r="D303" s="36" t="s">
        <v>8</v>
      </c>
      <c r="E303" s="33" t="s">
        <v>379</v>
      </c>
      <c r="F303" s="39" t="s">
        <v>380</v>
      </c>
      <c r="G303" s="42" t="s">
        <v>65</v>
      </c>
      <c r="H303" s="45">
        <v>0.4</v>
      </c>
      <c r="I303" s="99"/>
      <c r="J303" s="48">
        <f t="shared" si="4"/>
        <v>0</v>
      </c>
    </row>
    <row r="304" spans="2:10" x14ac:dyDescent="0.3">
      <c r="B304" s="30" t="s">
        <v>277</v>
      </c>
      <c r="C304" s="33" t="s">
        <v>127</v>
      </c>
      <c r="D304" s="36" t="s">
        <v>8</v>
      </c>
      <c r="E304" s="33" t="s">
        <v>381</v>
      </c>
      <c r="F304" s="39" t="s">
        <v>382</v>
      </c>
      <c r="G304" s="42" t="s">
        <v>65</v>
      </c>
      <c r="H304" s="45">
        <v>0.4</v>
      </c>
      <c r="I304" s="99"/>
      <c r="J304" s="48">
        <f t="shared" si="4"/>
        <v>0</v>
      </c>
    </row>
    <row r="305" spans="2:10" x14ac:dyDescent="0.3">
      <c r="B305" s="30" t="s">
        <v>277</v>
      </c>
      <c r="C305" s="33" t="s">
        <v>30</v>
      </c>
      <c r="D305" s="36" t="s">
        <v>8</v>
      </c>
      <c r="E305" s="33" t="s">
        <v>31</v>
      </c>
      <c r="F305" s="39" t="s">
        <v>383</v>
      </c>
      <c r="G305" s="42" t="s">
        <v>33</v>
      </c>
      <c r="H305" s="45">
        <v>0.25</v>
      </c>
      <c r="I305" s="99"/>
      <c r="J305" s="48">
        <f t="shared" si="4"/>
        <v>0</v>
      </c>
    </row>
    <row r="306" spans="2:10" x14ac:dyDescent="0.3">
      <c r="B306" s="30" t="s">
        <v>277</v>
      </c>
      <c r="C306" s="33" t="s">
        <v>30</v>
      </c>
      <c r="D306" s="36" t="s">
        <v>8</v>
      </c>
      <c r="E306" s="33" t="s">
        <v>31</v>
      </c>
      <c r="F306" s="39" t="s">
        <v>384</v>
      </c>
      <c r="G306" s="42" t="s">
        <v>33</v>
      </c>
      <c r="H306" s="45">
        <v>0.25</v>
      </c>
      <c r="I306" s="99"/>
      <c r="J306" s="48">
        <f t="shared" si="4"/>
        <v>0</v>
      </c>
    </row>
    <row r="307" spans="2:10" x14ac:dyDescent="0.3">
      <c r="B307" s="30" t="s">
        <v>277</v>
      </c>
      <c r="C307" s="33" t="s">
        <v>70</v>
      </c>
      <c r="D307" s="36" t="s">
        <v>8</v>
      </c>
      <c r="E307" s="33" t="s">
        <v>385</v>
      </c>
      <c r="F307" s="39" t="s">
        <v>386</v>
      </c>
      <c r="G307" s="42" t="s">
        <v>65</v>
      </c>
      <c r="H307" s="45">
        <v>0.4</v>
      </c>
      <c r="I307" s="99"/>
      <c r="J307" s="48">
        <f t="shared" si="4"/>
        <v>0</v>
      </c>
    </row>
    <row r="308" spans="2:10" x14ac:dyDescent="0.3">
      <c r="B308" s="30" t="s">
        <v>277</v>
      </c>
      <c r="C308" s="33" t="s">
        <v>70</v>
      </c>
      <c r="D308" s="36" t="s">
        <v>8</v>
      </c>
      <c r="E308" s="33" t="s">
        <v>385</v>
      </c>
      <c r="F308" s="39" t="s">
        <v>387</v>
      </c>
      <c r="G308" s="42" t="s">
        <v>65</v>
      </c>
      <c r="H308" s="45">
        <v>0.4</v>
      </c>
      <c r="I308" s="99"/>
      <c r="J308" s="48">
        <f t="shared" si="4"/>
        <v>0</v>
      </c>
    </row>
    <row r="309" spans="2:10" x14ac:dyDescent="0.3">
      <c r="B309" s="30" t="s">
        <v>277</v>
      </c>
      <c r="C309" s="33" t="s">
        <v>72</v>
      </c>
      <c r="D309" s="36" t="s">
        <v>8</v>
      </c>
      <c r="E309" s="33" t="s">
        <v>388</v>
      </c>
      <c r="F309" s="39" t="s">
        <v>389</v>
      </c>
      <c r="G309" s="42" t="s">
        <v>113</v>
      </c>
      <c r="H309" s="45">
        <v>0.3</v>
      </c>
      <c r="I309" s="99"/>
      <c r="J309" s="48">
        <f t="shared" si="4"/>
        <v>0</v>
      </c>
    </row>
    <row r="310" spans="2:10" x14ac:dyDescent="0.3">
      <c r="B310" s="30" t="s">
        <v>277</v>
      </c>
      <c r="C310" s="33" t="s">
        <v>72</v>
      </c>
      <c r="D310" s="36" t="s">
        <v>8</v>
      </c>
      <c r="E310" s="33" t="s">
        <v>388</v>
      </c>
      <c r="F310" s="39" t="s">
        <v>390</v>
      </c>
      <c r="G310" s="42" t="s">
        <v>113</v>
      </c>
      <c r="H310" s="45">
        <v>0.3</v>
      </c>
      <c r="I310" s="99"/>
      <c r="J310" s="48">
        <f t="shared" si="4"/>
        <v>0</v>
      </c>
    </row>
    <row r="311" spans="2:10" x14ac:dyDescent="0.3">
      <c r="B311" s="30" t="s">
        <v>277</v>
      </c>
      <c r="C311" s="33" t="s">
        <v>72</v>
      </c>
      <c r="D311" s="36" t="s">
        <v>8</v>
      </c>
      <c r="E311" s="33" t="s">
        <v>391</v>
      </c>
      <c r="F311" s="39" t="s">
        <v>392</v>
      </c>
      <c r="G311" s="42" t="s">
        <v>15</v>
      </c>
      <c r="H311" s="45">
        <v>0.35</v>
      </c>
      <c r="I311" s="99"/>
      <c r="J311" s="48">
        <f t="shared" si="4"/>
        <v>0</v>
      </c>
    </row>
    <row r="312" spans="2:10" x14ac:dyDescent="0.3">
      <c r="B312" s="30" t="s">
        <v>277</v>
      </c>
      <c r="C312" s="33" t="s">
        <v>72</v>
      </c>
      <c r="D312" s="36" t="s">
        <v>8</v>
      </c>
      <c r="E312" s="33" t="s">
        <v>391</v>
      </c>
      <c r="F312" s="39" t="s">
        <v>393</v>
      </c>
      <c r="G312" s="42" t="s">
        <v>15</v>
      </c>
      <c r="H312" s="45">
        <v>0.35</v>
      </c>
      <c r="I312" s="99"/>
      <c r="J312" s="48">
        <f t="shared" si="4"/>
        <v>0</v>
      </c>
    </row>
    <row r="313" spans="2:10" x14ac:dyDescent="0.3">
      <c r="B313" s="30" t="s">
        <v>277</v>
      </c>
      <c r="C313" s="33" t="s">
        <v>72</v>
      </c>
      <c r="D313" s="36" t="s">
        <v>8</v>
      </c>
      <c r="E313" s="33" t="s">
        <v>391</v>
      </c>
      <c r="F313" s="39" t="s">
        <v>394</v>
      </c>
      <c r="G313" s="42" t="s">
        <v>15</v>
      </c>
      <c r="H313" s="45">
        <v>0.35</v>
      </c>
      <c r="I313" s="99"/>
      <c r="J313" s="48">
        <f t="shared" si="4"/>
        <v>0</v>
      </c>
    </row>
    <row r="314" spans="2:10" x14ac:dyDescent="0.3">
      <c r="B314" s="30" t="s">
        <v>277</v>
      </c>
      <c r="C314" s="33" t="s">
        <v>72</v>
      </c>
      <c r="D314" s="36" t="s">
        <v>8</v>
      </c>
      <c r="E314" s="33" t="s">
        <v>391</v>
      </c>
      <c r="F314" s="39" t="s">
        <v>395</v>
      </c>
      <c r="G314" s="42" t="s">
        <v>15</v>
      </c>
      <c r="H314" s="45">
        <v>0.35</v>
      </c>
      <c r="I314" s="99"/>
      <c r="J314" s="48">
        <f t="shared" si="4"/>
        <v>0</v>
      </c>
    </row>
    <row r="315" spans="2:10" x14ac:dyDescent="0.3">
      <c r="B315" s="30" t="s">
        <v>277</v>
      </c>
      <c r="C315" s="33" t="s">
        <v>72</v>
      </c>
      <c r="D315" s="36" t="s">
        <v>8</v>
      </c>
      <c r="E315" s="33" t="s">
        <v>391</v>
      </c>
      <c r="F315" s="39" t="s">
        <v>396</v>
      </c>
      <c r="G315" s="42" t="s">
        <v>15</v>
      </c>
      <c r="H315" s="45">
        <v>0.35</v>
      </c>
      <c r="I315" s="99"/>
      <c r="J315" s="48">
        <f t="shared" si="4"/>
        <v>0</v>
      </c>
    </row>
    <row r="316" spans="2:10" x14ac:dyDescent="0.3">
      <c r="B316" s="30" t="s">
        <v>277</v>
      </c>
      <c r="C316" s="33" t="s">
        <v>72</v>
      </c>
      <c r="D316" s="36" t="s">
        <v>8</v>
      </c>
      <c r="E316" s="33" t="s">
        <v>391</v>
      </c>
      <c r="F316" s="39" t="s">
        <v>397</v>
      </c>
      <c r="G316" s="42" t="s">
        <v>15</v>
      </c>
      <c r="H316" s="45">
        <v>0.35</v>
      </c>
      <c r="I316" s="99"/>
      <c r="J316" s="48">
        <f t="shared" si="4"/>
        <v>0</v>
      </c>
    </row>
    <row r="317" spans="2:10" x14ac:dyDescent="0.3">
      <c r="B317" s="30" t="s">
        <v>277</v>
      </c>
      <c r="C317" s="33" t="s">
        <v>72</v>
      </c>
      <c r="D317" s="36" t="s">
        <v>8</v>
      </c>
      <c r="E317" s="33" t="s">
        <v>398</v>
      </c>
      <c r="F317" s="39" t="s">
        <v>399</v>
      </c>
      <c r="G317" s="42" t="s">
        <v>15</v>
      </c>
      <c r="H317" s="45">
        <v>0.35</v>
      </c>
      <c r="I317" s="99"/>
      <c r="J317" s="48">
        <f t="shared" si="4"/>
        <v>0</v>
      </c>
    </row>
    <row r="318" spans="2:10" x14ac:dyDescent="0.3">
      <c r="B318" s="30" t="s">
        <v>277</v>
      </c>
      <c r="C318" s="33" t="s">
        <v>72</v>
      </c>
      <c r="D318" s="36" t="s">
        <v>8</v>
      </c>
      <c r="E318" s="33" t="s">
        <v>398</v>
      </c>
      <c r="F318" s="39" t="s">
        <v>400</v>
      </c>
      <c r="G318" s="42" t="s">
        <v>15</v>
      </c>
      <c r="H318" s="45">
        <v>0.35</v>
      </c>
      <c r="I318" s="99"/>
      <c r="J318" s="48">
        <f t="shared" si="4"/>
        <v>0</v>
      </c>
    </row>
    <row r="319" spans="2:10" x14ac:dyDescent="0.3">
      <c r="B319" s="30" t="s">
        <v>277</v>
      </c>
      <c r="C319" s="33" t="s">
        <v>72</v>
      </c>
      <c r="D319" s="36" t="s">
        <v>8</v>
      </c>
      <c r="E319" s="33" t="s">
        <v>398</v>
      </c>
      <c r="F319" s="39" t="s">
        <v>401</v>
      </c>
      <c r="G319" s="42" t="s">
        <v>15</v>
      </c>
      <c r="H319" s="45">
        <v>0.35</v>
      </c>
      <c r="I319" s="99"/>
      <c r="J319" s="48">
        <f t="shared" si="4"/>
        <v>0</v>
      </c>
    </row>
    <row r="320" spans="2:10" x14ac:dyDescent="0.3">
      <c r="B320" s="30" t="s">
        <v>277</v>
      </c>
      <c r="C320" s="33" t="s">
        <v>72</v>
      </c>
      <c r="D320" s="36" t="s">
        <v>8</v>
      </c>
      <c r="E320" s="33" t="s">
        <v>398</v>
      </c>
      <c r="F320" s="39" t="s">
        <v>402</v>
      </c>
      <c r="G320" s="42" t="s">
        <v>15</v>
      </c>
      <c r="H320" s="45">
        <v>0.35</v>
      </c>
      <c r="I320" s="99"/>
      <c r="J320" s="48">
        <f t="shared" si="4"/>
        <v>0</v>
      </c>
    </row>
    <row r="321" spans="2:10" x14ac:dyDescent="0.3">
      <c r="B321" s="30" t="s">
        <v>277</v>
      </c>
      <c r="C321" s="33" t="s">
        <v>72</v>
      </c>
      <c r="D321" s="36" t="s">
        <v>8</v>
      </c>
      <c r="E321" s="33" t="s">
        <v>398</v>
      </c>
      <c r="F321" s="39" t="s">
        <v>403</v>
      </c>
      <c r="G321" s="42" t="s">
        <v>15</v>
      </c>
      <c r="H321" s="45">
        <v>0.35</v>
      </c>
      <c r="I321" s="99"/>
      <c r="J321" s="48">
        <f t="shared" si="4"/>
        <v>0</v>
      </c>
    </row>
    <row r="322" spans="2:10" x14ac:dyDescent="0.3">
      <c r="B322" s="30" t="s">
        <v>277</v>
      </c>
      <c r="C322" s="33" t="s">
        <v>72</v>
      </c>
      <c r="D322" s="36" t="s">
        <v>8</v>
      </c>
      <c r="E322" s="33" t="s">
        <v>398</v>
      </c>
      <c r="F322" s="39" t="s">
        <v>404</v>
      </c>
      <c r="G322" s="42" t="s">
        <v>15</v>
      </c>
      <c r="H322" s="45">
        <v>0.35</v>
      </c>
      <c r="I322" s="99"/>
      <c r="J322" s="48">
        <f t="shared" si="4"/>
        <v>0</v>
      </c>
    </row>
    <row r="323" spans="2:10" x14ac:dyDescent="0.3">
      <c r="B323" s="30" t="s">
        <v>277</v>
      </c>
      <c r="C323" s="33" t="s">
        <v>72</v>
      </c>
      <c r="D323" s="36" t="s">
        <v>8</v>
      </c>
      <c r="E323" s="33" t="s">
        <v>405</v>
      </c>
      <c r="F323" s="39" t="s">
        <v>406</v>
      </c>
      <c r="G323" s="42" t="s">
        <v>15</v>
      </c>
      <c r="H323" s="45">
        <v>0.35</v>
      </c>
      <c r="I323" s="99"/>
      <c r="J323" s="48">
        <f t="shared" si="4"/>
        <v>0</v>
      </c>
    </row>
    <row r="324" spans="2:10" x14ac:dyDescent="0.3">
      <c r="B324" s="30" t="s">
        <v>277</v>
      </c>
      <c r="C324" s="33" t="s">
        <v>72</v>
      </c>
      <c r="D324" s="36" t="s">
        <v>8</v>
      </c>
      <c r="E324" s="33" t="s">
        <v>405</v>
      </c>
      <c r="F324" s="39" t="s">
        <v>407</v>
      </c>
      <c r="G324" s="42" t="s">
        <v>15</v>
      </c>
      <c r="H324" s="45">
        <v>0.35</v>
      </c>
      <c r="I324" s="99"/>
      <c r="J324" s="48">
        <f t="shared" si="4"/>
        <v>0</v>
      </c>
    </row>
    <row r="325" spans="2:10" x14ac:dyDescent="0.3">
      <c r="B325" s="30" t="s">
        <v>277</v>
      </c>
      <c r="C325" s="33" t="s">
        <v>72</v>
      </c>
      <c r="D325" s="36" t="s">
        <v>8</v>
      </c>
      <c r="E325" s="33" t="s">
        <v>405</v>
      </c>
      <c r="F325" s="39" t="s">
        <v>408</v>
      </c>
      <c r="G325" s="42" t="s">
        <v>15</v>
      </c>
      <c r="H325" s="45">
        <v>0.35</v>
      </c>
      <c r="I325" s="99"/>
      <c r="J325" s="48">
        <f t="shared" si="4"/>
        <v>0</v>
      </c>
    </row>
    <row r="326" spans="2:10" x14ac:dyDescent="0.3">
      <c r="B326" s="30" t="s">
        <v>277</v>
      </c>
      <c r="C326" s="33" t="s">
        <v>72</v>
      </c>
      <c r="D326" s="36" t="s">
        <v>8</v>
      </c>
      <c r="E326" s="33" t="s">
        <v>405</v>
      </c>
      <c r="F326" s="39" t="s">
        <v>409</v>
      </c>
      <c r="G326" s="42" t="s">
        <v>15</v>
      </c>
      <c r="H326" s="45">
        <v>0.35</v>
      </c>
      <c r="I326" s="99"/>
      <c r="J326" s="48">
        <f t="shared" si="4"/>
        <v>0</v>
      </c>
    </row>
    <row r="327" spans="2:10" x14ac:dyDescent="0.3">
      <c r="B327" s="30" t="s">
        <v>277</v>
      </c>
      <c r="C327" s="33" t="s">
        <v>275</v>
      </c>
      <c r="D327" s="36" t="s">
        <v>8</v>
      </c>
      <c r="E327" s="33" t="s">
        <v>31</v>
      </c>
      <c r="F327" s="39" t="s">
        <v>410</v>
      </c>
      <c r="G327" s="42" t="s">
        <v>33</v>
      </c>
      <c r="H327" s="45">
        <v>0.25</v>
      </c>
      <c r="I327" s="99"/>
      <c r="J327" s="48">
        <f t="shared" si="4"/>
        <v>0</v>
      </c>
    </row>
    <row r="328" spans="2:10" x14ac:dyDescent="0.3">
      <c r="B328" s="30" t="s">
        <v>277</v>
      </c>
      <c r="C328" s="33" t="s">
        <v>275</v>
      </c>
      <c r="D328" s="36" t="s">
        <v>8</v>
      </c>
      <c r="E328" s="33" t="s">
        <v>112</v>
      </c>
      <c r="F328" s="39" t="s">
        <v>410</v>
      </c>
      <c r="G328" s="42" t="s">
        <v>113</v>
      </c>
      <c r="H328" s="45">
        <v>0.3</v>
      </c>
      <c r="I328" s="99"/>
      <c r="J328" s="48">
        <f t="shared" si="4"/>
        <v>0</v>
      </c>
    </row>
    <row r="329" spans="2:10" x14ac:dyDescent="0.3">
      <c r="B329" s="30" t="s">
        <v>277</v>
      </c>
      <c r="C329" s="33" t="s">
        <v>180</v>
      </c>
      <c r="D329" s="36" t="s">
        <v>8</v>
      </c>
      <c r="E329" s="51"/>
      <c r="F329" s="39" t="s">
        <v>411</v>
      </c>
      <c r="G329" s="42" t="s">
        <v>15</v>
      </c>
      <c r="H329" s="45">
        <v>0.35</v>
      </c>
      <c r="I329" s="99"/>
      <c r="J329" s="48">
        <f t="shared" si="4"/>
        <v>0</v>
      </c>
    </row>
    <row r="330" spans="2:10" x14ac:dyDescent="0.3">
      <c r="B330" s="30" t="s">
        <v>277</v>
      </c>
      <c r="C330" s="33" t="s">
        <v>180</v>
      </c>
      <c r="D330" s="36" t="s">
        <v>8</v>
      </c>
      <c r="E330" s="51"/>
      <c r="F330" s="39" t="s">
        <v>412</v>
      </c>
      <c r="G330" s="42" t="s">
        <v>15</v>
      </c>
      <c r="H330" s="45">
        <v>0.35</v>
      </c>
      <c r="I330" s="99"/>
      <c r="J330" s="48">
        <f t="shared" si="4"/>
        <v>0</v>
      </c>
    </row>
    <row r="331" spans="2:10" x14ac:dyDescent="0.3">
      <c r="B331" s="30" t="s">
        <v>277</v>
      </c>
      <c r="C331" s="33" t="s">
        <v>180</v>
      </c>
      <c r="D331" s="36" t="s">
        <v>8</v>
      </c>
      <c r="E331" s="51"/>
      <c r="F331" s="39" t="s">
        <v>413</v>
      </c>
      <c r="G331" s="42" t="s">
        <v>15</v>
      </c>
      <c r="H331" s="45">
        <v>0.35</v>
      </c>
      <c r="I331" s="99"/>
      <c r="J331" s="48">
        <f t="shared" si="4"/>
        <v>0</v>
      </c>
    </row>
    <row r="332" spans="2:10" x14ac:dyDescent="0.3">
      <c r="B332" s="30" t="s">
        <v>277</v>
      </c>
      <c r="C332" s="33" t="s">
        <v>180</v>
      </c>
      <c r="D332" s="36" t="s">
        <v>8</v>
      </c>
      <c r="E332" s="51"/>
      <c r="F332" s="39" t="s">
        <v>414</v>
      </c>
      <c r="G332" s="42" t="s">
        <v>15</v>
      </c>
      <c r="H332" s="45">
        <v>0.35</v>
      </c>
      <c r="I332" s="99"/>
      <c r="J332" s="48">
        <f t="shared" si="4"/>
        <v>0</v>
      </c>
    </row>
    <row r="333" spans="2:10" x14ac:dyDescent="0.3">
      <c r="B333" s="30" t="s">
        <v>277</v>
      </c>
      <c r="C333" s="33" t="s">
        <v>180</v>
      </c>
      <c r="D333" s="36" t="s">
        <v>8</v>
      </c>
      <c r="E333" s="51"/>
      <c r="F333" s="39" t="s">
        <v>415</v>
      </c>
      <c r="G333" s="42" t="s">
        <v>15</v>
      </c>
      <c r="H333" s="45">
        <v>0.35</v>
      </c>
      <c r="I333" s="99"/>
      <c r="J333" s="48">
        <f t="shared" si="4"/>
        <v>0</v>
      </c>
    </row>
    <row r="334" spans="2:10" x14ac:dyDescent="0.3">
      <c r="B334" s="30" t="s">
        <v>277</v>
      </c>
      <c r="C334" s="33" t="s">
        <v>180</v>
      </c>
      <c r="D334" s="36" t="s">
        <v>8</v>
      </c>
      <c r="E334" s="51"/>
      <c r="F334" s="39" t="s">
        <v>416</v>
      </c>
      <c r="G334" s="42" t="s">
        <v>15</v>
      </c>
      <c r="H334" s="45">
        <v>0.35</v>
      </c>
      <c r="I334" s="99"/>
      <c r="J334" s="48">
        <f t="shared" si="4"/>
        <v>0</v>
      </c>
    </row>
    <row r="335" spans="2:10" x14ac:dyDescent="0.3">
      <c r="B335" s="30" t="s">
        <v>277</v>
      </c>
      <c r="C335" s="33" t="s">
        <v>180</v>
      </c>
      <c r="D335" s="36" t="s">
        <v>8</v>
      </c>
      <c r="E335" s="51"/>
      <c r="F335" s="39" t="s">
        <v>417</v>
      </c>
      <c r="G335" s="42" t="s">
        <v>15</v>
      </c>
      <c r="H335" s="45">
        <v>0.35</v>
      </c>
      <c r="I335" s="99"/>
      <c r="J335" s="48">
        <f t="shared" si="4"/>
        <v>0</v>
      </c>
    </row>
    <row r="336" spans="2:10" x14ac:dyDescent="0.3">
      <c r="B336" s="30" t="s">
        <v>277</v>
      </c>
      <c r="C336" s="33" t="s">
        <v>180</v>
      </c>
      <c r="D336" s="36" t="s">
        <v>8</v>
      </c>
      <c r="E336" s="51"/>
      <c r="F336" s="39" t="s">
        <v>418</v>
      </c>
      <c r="G336" s="42" t="s">
        <v>15</v>
      </c>
      <c r="H336" s="45">
        <v>0.35</v>
      </c>
      <c r="I336" s="99"/>
      <c r="J336" s="48">
        <f t="shared" si="4"/>
        <v>0</v>
      </c>
    </row>
    <row r="337" spans="2:10" x14ac:dyDescent="0.3">
      <c r="B337" s="30" t="s">
        <v>277</v>
      </c>
      <c r="C337" s="33" t="s">
        <v>180</v>
      </c>
      <c r="D337" s="36" t="s">
        <v>8</v>
      </c>
      <c r="E337" s="51"/>
      <c r="F337" s="39" t="s">
        <v>419</v>
      </c>
      <c r="G337" s="42" t="s">
        <v>15</v>
      </c>
      <c r="H337" s="45">
        <v>0.35</v>
      </c>
      <c r="I337" s="99"/>
      <c r="J337" s="48">
        <f t="shared" si="4"/>
        <v>0</v>
      </c>
    </row>
    <row r="338" spans="2:10" ht="15" thickBot="1" x14ac:dyDescent="0.35">
      <c r="B338" s="31" t="s">
        <v>277</v>
      </c>
      <c r="C338" s="34" t="s">
        <v>180</v>
      </c>
      <c r="D338" s="37" t="s">
        <v>8</v>
      </c>
      <c r="E338" s="54"/>
      <c r="F338" s="40" t="s">
        <v>420</v>
      </c>
      <c r="G338" s="43" t="s">
        <v>15</v>
      </c>
      <c r="H338" s="46">
        <v>0.35</v>
      </c>
      <c r="I338" s="99"/>
      <c r="J338" s="49">
        <f t="shared" si="4"/>
        <v>0</v>
      </c>
    </row>
    <row r="339" spans="2:10" ht="15" thickBot="1" x14ac:dyDescent="0.35">
      <c r="B339" s="2"/>
      <c r="C339" s="1"/>
      <c r="D339" s="2"/>
      <c r="F339" s="1"/>
      <c r="G339" s="15" t="s">
        <v>926</v>
      </c>
      <c r="H339" s="16"/>
      <c r="I339" s="17"/>
      <c r="J339" s="18">
        <f>SUM(J209:J338)</f>
        <v>0</v>
      </c>
    </row>
    <row r="340" spans="2:10" ht="15" thickBot="1" x14ac:dyDescent="0.35">
      <c r="B340" s="2"/>
      <c r="C340" s="1"/>
      <c r="D340" s="2"/>
      <c r="F340" s="1"/>
      <c r="G340" s="2"/>
      <c r="H340" s="4"/>
      <c r="J340" s="6"/>
    </row>
    <row r="341" spans="2:10" ht="16.2" thickBot="1" x14ac:dyDescent="0.35">
      <c r="B341" s="96" t="s">
        <v>921</v>
      </c>
      <c r="C341" s="22" t="s">
        <v>0</v>
      </c>
      <c r="D341" s="19" t="s">
        <v>1</v>
      </c>
      <c r="E341" s="22" t="s">
        <v>2</v>
      </c>
      <c r="F341" s="19" t="s">
        <v>3</v>
      </c>
      <c r="G341" s="22" t="s">
        <v>4</v>
      </c>
      <c r="H341" s="20" t="s">
        <v>5</v>
      </c>
      <c r="I341" s="23" t="s">
        <v>876</v>
      </c>
      <c r="J341" s="21" t="s">
        <v>877</v>
      </c>
    </row>
    <row r="342" spans="2:10" x14ac:dyDescent="0.3">
      <c r="B342" s="55" t="s">
        <v>431</v>
      </c>
      <c r="C342" s="56" t="s">
        <v>432</v>
      </c>
      <c r="D342" s="57" t="s">
        <v>79</v>
      </c>
      <c r="E342" s="56" t="s">
        <v>433</v>
      </c>
      <c r="F342" s="58" t="s">
        <v>434</v>
      </c>
      <c r="G342" s="59" t="s">
        <v>65</v>
      </c>
      <c r="H342" s="60">
        <v>0.4</v>
      </c>
      <c r="I342" s="104"/>
      <c r="J342" s="61">
        <f t="shared" ref="J342:J402" si="5">I342*H342</f>
        <v>0</v>
      </c>
    </row>
    <row r="343" spans="2:10" x14ac:dyDescent="0.3">
      <c r="B343" s="30" t="s">
        <v>431</v>
      </c>
      <c r="C343" s="33" t="s">
        <v>432</v>
      </c>
      <c r="D343" s="36" t="s">
        <v>79</v>
      </c>
      <c r="E343" s="33" t="s">
        <v>435</v>
      </c>
      <c r="F343" s="39" t="s">
        <v>436</v>
      </c>
      <c r="G343" s="42" t="s">
        <v>65</v>
      </c>
      <c r="H343" s="45">
        <v>0.4</v>
      </c>
      <c r="I343" s="104"/>
      <c r="J343" s="48">
        <f t="shared" si="5"/>
        <v>0</v>
      </c>
    </row>
    <row r="344" spans="2:10" x14ac:dyDescent="0.3">
      <c r="B344" s="30" t="s">
        <v>431</v>
      </c>
      <c r="C344" s="33" t="s">
        <v>432</v>
      </c>
      <c r="D344" s="36" t="s">
        <v>79</v>
      </c>
      <c r="E344" s="33" t="s">
        <v>437</v>
      </c>
      <c r="F344" s="39" t="s">
        <v>438</v>
      </c>
      <c r="G344" s="42" t="s">
        <v>65</v>
      </c>
      <c r="H344" s="45">
        <v>0.4</v>
      </c>
      <c r="I344" s="104"/>
      <c r="J344" s="48">
        <f t="shared" si="5"/>
        <v>0</v>
      </c>
    </row>
    <row r="345" spans="2:10" x14ac:dyDescent="0.3">
      <c r="B345" s="30" t="s">
        <v>431</v>
      </c>
      <c r="C345" s="33" t="s">
        <v>432</v>
      </c>
      <c r="D345" s="36" t="s">
        <v>79</v>
      </c>
      <c r="E345" s="33" t="s">
        <v>437</v>
      </c>
      <c r="F345" s="39" t="s">
        <v>439</v>
      </c>
      <c r="G345" s="42" t="s">
        <v>65</v>
      </c>
      <c r="H345" s="45">
        <v>0.4</v>
      </c>
      <c r="I345" s="104"/>
      <c r="J345" s="48">
        <f t="shared" si="5"/>
        <v>0</v>
      </c>
    </row>
    <row r="346" spans="2:10" x14ac:dyDescent="0.3">
      <c r="B346" s="30" t="s">
        <v>431</v>
      </c>
      <c r="C346" s="33" t="s">
        <v>432</v>
      </c>
      <c r="D346" s="36" t="s">
        <v>79</v>
      </c>
      <c r="E346" s="33" t="s">
        <v>440</v>
      </c>
      <c r="F346" s="39" t="s">
        <v>441</v>
      </c>
      <c r="G346" s="42" t="s">
        <v>65</v>
      </c>
      <c r="H346" s="45">
        <v>0.4</v>
      </c>
      <c r="I346" s="104"/>
      <c r="J346" s="48">
        <f t="shared" si="5"/>
        <v>0</v>
      </c>
    </row>
    <row r="347" spans="2:10" x14ac:dyDescent="0.3">
      <c r="B347" s="30" t="s">
        <v>431</v>
      </c>
      <c r="C347" s="33" t="s">
        <v>432</v>
      </c>
      <c r="D347" s="36" t="s">
        <v>79</v>
      </c>
      <c r="E347" s="33" t="s">
        <v>442</v>
      </c>
      <c r="F347" s="39" t="s">
        <v>443</v>
      </c>
      <c r="G347" s="42" t="s">
        <v>65</v>
      </c>
      <c r="H347" s="45">
        <v>0.4</v>
      </c>
      <c r="I347" s="104"/>
      <c r="J347" s="48">
        <f t="shared" si="5"/>
        <v>0</v>
      </c>
    </row>
    <row r="348" spans="2:10" x14ac:dyDescent="0.3">
      <c r="B348" s="30" t="s">
        <v>431</v>
      </c>
      <c r="C348" s="33" t="s">
        <v>432</v>
      </c>
      <c r="D348" s="36" t="s">
        <v>79</v>
      </c>
      <c r="E348" s="33" t="s">
        <v>442</v>
      </c>
      <c r="F348" s="39" t="s">
        <v>444</v>
      </c>
      <c r="G348" s="42" t="s">
        <v>65</v>
      </c>
      <c r="H348" s="45">
        <v>0.4</v>
      </c>
      <c r="I348" s="104"/>
      <c r="J348" s="48">
        <f t="shared" si="5"/>
        <v>0</v>
      </c>
    </row>
    <row r="349" spans="2:10" x14ac:dyDescent="0.3">
      <c r="B349" s="30" t="s">
        <v>431</v>
      </c>
      <c r="C349" s="33" t="s">
        <v>432</v>
      </c>
      <c r="D349" s="36" t="s">
        <v>79</v>
      </c>
      <c r="E349" s="33" t="s">
        <v>442</v>
      </c>
      <c r="F349" s="39" t="s">
        <v>445</v>
      </c>
      <c r="G349" s="42" t="s">
        <v>65</v>
      </c>
      <c r="H349" s="45">
        <v>0.4</v>
      </c>
      <c r="I349" s="104"/>
      <c r="J349" s="48">
        <f t="shared" si="5"/>
        <v>0</v>
      </c>
    </row>
    <row r="350" spans="2:10" x14ac:dyDescent="0.3">
      <c r="B350" s="30" t="s">
        <v>431</v>
      </c>
      <c r="C350" s="33" t="s">
        <v>432</v>
      </c>
      <c r="D350" s="36" t="s">
        <v>79</v>
      </c>
      <c r="E350" s="33" t="s">
        <v>446</v>
      </c>
      <c r="F350" s="39" t="s">
        <v>447</v>
      </c>
      <c r="G350" s="42" t="s">
        <v>15</v>
      </c>
      <c r="H350" s="45">
        <v>0.35</v>
      </c>
      <c r="I350" s="104"/>
      <c r="J350" s="48">
        <f t="shared" si="5"/>
        <v>0</v>
      </c>
    </row>
    <row r="351" spans="2:10" x14ac:dyDescent="0.3">
      <c r="B351" s="30" t="s">
        <v>431</v>
      </c>
      <c r="C351" s="33" t="s">
        <v>432</v>
      </c>
      <c r="D351" s="36" t="s">
        <v>79</v>
      </c>
      <c r="E351" s="33" t="s">
        <v>448</v>
      </c>
      <c r="F351" s="39" t="s">
        <v>449</v>
      </c>
      <c r="G351" s="42" t="s">
        <v>65</v>
      </c>
      <c r="H351" s="45">
        <v>0.4</v>
      </c>
      <c r="I351" s="104"/>
      <c r="J351" s="48">
        <f t="shared" si="5"/>
        <v>0</v>
      </c>
    </row>
    <row r="352" spans="2:10" x14ac:dyDescent="0.3">
      <c r="B352" s="30" t="s">
        <v>431</v>
      </c>
      <c r="C352" s="33" t="s">
        <v>278</v>
      </c>
      <c r="D352" s="36" t="s">
        <v>8</v>
      </c>
      <c r="E352" s="33" t="s">
        <v>31</v>
      </c>
      <c r="F352" s="39" t="s">
        <v>450</v>
      </c>
      <c r="G352" s="42" t="s">
        <v>33</v>
      </c>
      <c r="H352" s="45">
        <v>0.25</v>
      </c>
      <c r="I352" s="104"/>
      <c r="J352" s="48">
        <f t="shared" si="5"/>
        <v>0</v>
      </c>
    </row>
    <row r="353" spans="2:10" x14ac:dyDescent="0.3">
      <c r="B353" s="30" t="s">
        <v>431</v>
      </c>
      <c r="C353" s="33" t="s">
        <v>278</v>
      </c>
      <c r="D353" s="36" t="s">
        <v>8</v>
      </c>
      <c r="E353" s="33" t="s">
        <v>31</v>
      </c>
      <c r="F353" s="39" t="s">
        <v>451</v>
      </c>
      <c r="G353" s="42" t="s">
        <v>33</v>
      </c>
      <c r="H353" s="45">
        <v>0.25</v>
      </c>
      <c r="I353" s="104"/>
      <c r="J353" s="48">
        <f t="shared" si="5"/>
        <v>0</v>
      </c>
    </row>
    <row r="354" spans="2:10" x14ac:dyDescent="0.3">
      <c r="B354" s="30" t="s">
        <v>431</v>
      </c>
      <c r="C354" s="33" t="s">
        <v>278</v>
      </c>
      <c r="D354" s="36" t="s">
        <v>8</v>
      </c>
      <c r="E354" s="33" t="s">
        <v>112</v>
      </c>
      <c r="F354" s="39" t="s">
        <v>451</v>
      </c>
      <c r="G354" s="42" t="s">
        <v>113</v>
      </c>
      <c r="H354" s="45">
        <v>0.3</v>
      </c>
      <c r="I354" s="104"/>
      <c r="J354" s="48">
        <f t="shared" si="5"/>
        <v>0</v>
      </c>
    </row>
    <row r="355" spans="2:10" x14ac:dyDescent="0.3">
      <c r="B355" s="30" t="s">
        <v>431</v>
      </c>
      <c r="C355" s="33" t="s">
        <v>278</v>
      </c>
      <c r="D355" s="36" t="s">
        <v>8</v>
      </c>
      <c r="E355" s="33" t="s">
        <v>112</v>
      </c>
      <c r="F355" s="39" t="s">
        <v>450</v>
      </c>
      <c r="G355" s="42" t="s">
        <v>113</v>
      </c>
      <c r="H355" s="45">
        <v>0.3</v>
      </c>
      <c r="I355" s="104"/>
      <c r="J355" s="48">
        <f t="shared" si="5"/>
        <v>0</v>
      </c>
    </row>
    <row r="356" spans="2:10" x14ac:dyDescent="0.3">
      <c r="B356" s="30" t="s">
        <v>431</v>
      </c>
      <c r="C356" s="33" t="s">
        <v>83</v>
      </c>
      <c r="D356" s="36" t="s">
        <v>8</v>
      </c>
      <c r="E356" s="33" t="s">
        <v>452</v>
      </c>
      <c r="F356" s="39" t="s">
        <v>453</v>
      </c>
      <c r="G356" s="42" t="s">
        <v>88</v>
      </c>
      <c r="H356" s="45">
        <v>2.2000000000000002</v>
      </c>
      <c r="I356" s="104"/>
      <c r="J356" s="48">
        <f t="shared" si="5"/>
        <v>0</v>
      </c>
    </row>
    <row r="357" spans="2:10" x14ac:dyDescent="0.3">
      <c r="B357" s="30" t="s">
        <v>431</v>
      </c>
      <c r="C357" s="33" t="s">
        <v>83</v>
      </c>
      <c r="D357" s="36" t="s">
        <v>79</v>
      </c>
      <c r="E357" s="33" t="s">
        <v>454</v>
      </c>
      <c r="F357" s="39" t="s">
        <v>455</v>
      </c>
      <c r="G357" s="42" t="s">
        <v>65</v>
      </c>
      <c r="H357" s="45">
        <v>0.4</v>
      </c>
      <c r="I357" s="104"/>
      <c r="J357" s="48">
        <f t="shared" si="5"/>
        <v>0</v>
      </c>
    </row>
    <row r="358" spans="2:10" x14ac:dyDescent="0.3">
      <c r="B358" s="30" t="s">
        <v>431</v>
      </c>
      <c r="C358" s="33" t="s">
        <v>83</v>
      </c>
      <c r="D358" s="36" t="s">
        <v>79</v>
      </c>
      <c r="E358" s="33" t="s">
        <v>456</v>
      </c>
      <c r="F358" s="39" t="s">
        <v>457</v>
      </c>
      <c r="G358" s="42" t="s">
        <v>65</v>
      </c>
      <c r="H358" s="45">
        <v>0.4</v>
      </c>
      <c r="I358" s="104"/>
      <c r="J358" s="48">
        <f t="shared" si="5"/>
        <v>0</v>
      </c>
    </row>
    <row r="359" spans="2:10" x14ac:dyDescent="0.3">
      <c r="B359" s="30" t="s">
        <v>431</v>
      </c>
      <c r="C359" s="33" t="s">
        <v>83</v>
      </c>
      <c r="D359" s="36" t="s">
        <v>79</v>
      </c>
      <c r="E359" s="33" t="s">
        <v>456</v>
      </c>
      <c r="F359" s="39" t="s">
        <v>458</v>
      </c>
      <c r="G359" s="42" t="s">
        <v>65</v>
      </c>
      <c r="H359" s="45">
        <v>0.4</v>
      </c>
      <c r="I359" s="104"/>
      <c r="J359" s="48">
        <f t="shared" si="5"/>
        <v>0</v>
      </c>
    </row>
    <row r="360" spans="2:10" x14ac:dyDescent="0.3">
      <c r="B360" s="30" t="s">
        <v>431</v>
      </c>
      <c r="C360" s="33" t="s">
        <v>83</v>
      </c>
      <c r="D360" s="36" t="s">
        <v>8</v>
      </c>
      <c r="E360" s="33" t="s">
        <v>459</v>
      </c>
      <c r="F360" s="39" t="s">
        <v>459</v>
      </c>
      <c r="G360" s="42" t="s">
        <v>46</v>
      </c>
      <c r="H360" s="45">
        <v>2.15</v>
      </c>
      <c r="I360" s="104"/>
      <c r="J360" s="48">
        <f t="shared" si="5"/>
        <v>0</v>
      </c>
    </row>
    <row r="361" spans="2:10" x14ac:dyDescent="0.3">
      <c r="B361" s="30" t="s">
        <v>431</v>
      </c>
      <c r="C361" s="33" t="s">
        <v>83</v>
      </c>
      <c r="D361" s="36" t="s">
        <v>8</v>
      </c>
      <c r="E361" s="33" t="s">
        <v>459</v>
      </c>
      <c r="F361" s="39" t="s">
        <v>460</v>
      </c>
      <c r="G361" s="42" t="s">
        <v>46</v>
      </c>
      <c r="H361" s="45">
        <v>2.15</v>
      </c>
      <c r="I361" s="104"/>
      <c r="J361" s="48">
        <f t="shared" si="5"/>
        <v>0</v>
      </c>
    </row>
    <row r="362" spans="2:10" x14ac:dyDescent="0.3">
      <c r="B362" s="30" t="s">
        <v>431</v>
      </c>
      <c r="C362" s="33" t="s">
        <v>38</v>
      </c>
      <c r="D362" s="36" t="s">
        <v>79</v>
      </c>
      <c r="E362" s="33" t="s">
        <v>461</v>
      </c>
      <c r="F362" s="39" t="s">
        <v>462</v>
      </c>
      <c r="G362" s="42" t="s">
        <v>65</v>
      </c>
      <c r="H362" s="45">
        <v>0.4</v>
      </c>
      <c r="I362" s="104"/>
      <c r="J362" s="48">
        <f t="shared" si="5"/>
        <v>0</v>
      </c>
    </row>
    <row r="363" spans="2:10" x14ac:dyDescent="0.3">
      <c r="B363" s="30" t="s">
        <v>431</v>
      </c>
      <c r="C363" s="33" t="s">
        <v>38</v>
      </c>
      <c r="D363" s="36" t="s">
        <v>8</v>
      </c>
      <c r="E363" s="33" t="s">
        <v>463</v>
      </c>
      <c r="F363" s="39" t="s">
        <v>464</v>
      </c>
      <c r="G363" s="42" t="s">
        <v>46</v>
      </c>
      <c r="H363" s="45">
        <v>2.15</v>
      </c>
      <c r="I363" s="104"/>
      <c r="J363" s="48">
        <f t="shared" si="5"/>
        <v>0</v>
      </c>
    </row>
    <row r="364" spans="2:10" x14ac:dyDescent="0.3">
      <c r="B364" s="30" t="s">
        <v>431</v>
      </c>
      <c r="C364" s="33" t="s">
        <v>38</v>
      </c>
      <c r="D364" s="36" t="s">
        <v>8</v>
      </c>
      <c r="E364" s="33" t="s">
        <v>463</v>
      </c>
      <c r="F364" s="39" t="s">
        <v>465</v>
      </c>
      <c r="G364" s="42" t="s">
        <v>46</v>
      </c>
      <c r="H364" s="45">
        <v>2.15</v>
      </c>
      <c r="I364" s="104"/>
      <c r="J364" s="48">
        <f t="shared" si="5"/>
        <v>0</v>
      </c>
    </row>
    <row r="365" spans="2:10" x14ac:dyDescent="0.3">
      <c r="B365" s="30" t="s">
        <v>431</v>
      </c>
      <c r="C365" s="33" t="s">
        <v>38</v>
      </c>
      <c r="D365" s="36" t="s">
        <v>8</v>
      </c>
      <c r="E365" s="33" t="s">
        <v>466</v>
      </c>
      <c r="F365" s="39" t="s">
        <v>467</v>
      </c>
      <c r="G365" s="42" t="s">
        <v>43</v>
      </c>
      <c r="H365" s="45">
        <v>1.7</v>
      </c>
      <c r="I365" s="104"/>
      <c r="J365" s="48">
        <f t="shared" si="5"/>
        <v>0</v>
      </c>
    </row>
    <row r="366" spans="2:10" x14ac:dyDescent="0.3">
      <c r="B366" s="30" t="s">
        <v>431</v>
      </c>
      <c r="C366" s="33" t="s">
        <v>38</v>
      </c>
      <c r="D366" s="36" t="s">
        <v>8</v>
      </c>
      <c r="E366" s="33" t="s">
        <v>466</v>
      </c>
      <c r="F366" s="39" t="s">
        <v>468</v>
      </c>
      <c r="G366" s="42" t="s">
        <v>43</v>
      </c>
      <c r="H366" s="45">
        <v>1.7</v>
      </c>
      <c r="I366" s="104"/>
      <c r="J366" s="48">
        <f t="shared" si="5"/>
        <v>0</v>
      </c>
    </row>
    <row r="367" spans="2:10" x14ac:dyDescent="0.3">
      <c r="B367" s="30" t="s">
        <v>431</v>
      </c>
      <c r="C367" s="33" t="s">
        <v>38</v>
      </c>
      <c r="D367" s="36" t="s">
        <v>8</v>
      </c>
      <c r="E367" s="33" t="s">
        <v>469</v>
      </c>
      <c r="F367" s="39" t="s">
        <v>470</v>
      </c>
      <c r="G367" s="42" t="s">
        <v>43</v>
      </c>
      <c r="H367" s="45">
        <v>1.7</v>
      </c>
      <c r="I367" s="104"/>
      <c r="J367" s="48">
        <f t="shared" si="5"/>
        <v>0</v>
      </c>
    </row>
    <row r="368" spans="2:10" x14ac:dyDescent="0.3">
      <c r="B368" s="30" t="s">
        <v>431</v>
      </c>
      <c r="C368" s="33" t="s">
        <v>38</v>
      </c>
      <c r="D368" s="36" t="s">
        <v>8</v>
      </c>
      <c r="E368" s="33" t="s">
        <v>469</v>
      </c>
      <c r="F368" s="39" t="s">
        <v>471</v>
      </c>
      <c r="G368" s="42" t="s">
        <v>43</v>
      </c>
      <c r="H368" s="45">
        <v>1.7</v>
      </c>
      <c r="I368" s="104"/>
      <c r="J368" s="48">
        <f t="shared" si="5"/>
        <v>0</v>
      </c>
    </row>
    <row r="369" spans="2:10" x14ac:dyDescent="0.3">
      <c r="B369" s="30" t="s">
        <v>431</v>
      </c>
      <c r="C369" s="33" t="s">
        <v>38</v>
      </c>
      <c r="D369" s="36" t="s">
        <v>8</v>
      </c>
      <c r="E369" s="33" t="s">
        <v>469</v>
      </c>
      <c r="F369" s="39" t="s">
        <v>472</v>
      </c>
      <c r="G369" s="42" t="s">
        <v>43</v>
      </c>
      <c r="H369" s="45">
        <v>1.7</v>
      </c>
      <c r="I369" s="104"/>
      <c r="J369" s="48">
        <f t="shared" si="5"/>
        <v>0</v>
      </c>
    </row>
    <row r="370" spans="2:10" x14ac:dyDescent="0.3">
      <c r="B370" s="30" t="s">
        <v>431</v>
      </c>
      <c r="C370" s="33" t="s">
        <v>38</v>
      </c>
      <c r="D370" s="36" t="s">
        <v>8</v>
      </c>
      <c r="E370" s="33" t="s">
        <v>469</v>
      </c>
      <c r="F370" s="39" t="s">
        <v>473</v>
      </c>
      <c r="G370" s="42" t="s">
        <v>43</v>
      </c>
      <c r="H370" s="45">
        <v>1.7</v>
      </c>
      <c r="I370" s="104"/>
      <c r="J370" s="48">
        <f t="shared" si="5"/>
        <v>0</v>
      </c>
    </row>
    <row r="371" spans="2:10" x14ac:dyDescent="0.3">
      <c r="B371" s="30" t="s">
        <v>431</v>
      </c>
      <c r="C371" s="33" t="s">
        <v>38</v>
      </c>
      <c r="D371" s="36" t="s">
        <v>8</v>
      </c>
      <c r="E371" s="33" t="s">
        <v>474</v>
      </c>
      <c r="F371" s="39" t="s">
        <v>475</v>
      </c>
      <c r="G371" s="42" t="s">
        <v>11</v>
      </c>
      <c r="H371" s="45">
        <v>1.2</v>
      </c>
      <c r="I371" s="104"/>
      <c r="J371" s="48">
        <f t="shared" si="5"/>
        <v>0</v>
      </c>
    </row>
    <row r="372" spans="2:10" x14ac:dyDescent="0.3">
      <c r="B372" s="30" t="s">
        <v>431</v>
      </c>
      <c r="C372" s="33" t="s">
        <v>38</v>
      </c>
      <c r="D372" s="36" t="s">
        <v>8</v>
      </c>
      <c r="E372" s="33" t="s">
        <v>474</v>
      </c>
      <c r="F372" s="39" t="s">
        <v>476</v>
      </c>
      <c r="G372" s="42" t="s">
        <v>11</v>
      </c>
      <c r="H372" s="45">
        <v>1.2</v>
      </c>
      <c r="I372" s="104"/>
      <c r="J372" s="48">
        <f t="shared" si="5"/>
        <v>0</v>
      </c>
    </row>
    <row r="373" spans="2:10" x14ac:dyDescent="0.3">
      <c r="B373" s="30" t="s">
        <v>431</v>
      </c>
      <c r="C373" s="33" t="s">
        <v>38</v>
      </c>
      <c r="D373" s="36" t="s">
        <v>8</v>
      </c>
      <c r="E373" s="33" t="s">
        <v>474</v>
      </c>
      <c r="F373" s="39" t="s">
        <v>477</v>
      </c>
      <c r="G373" s="42" t="s">
        <v>11</v>
      </c>
      <c r="H373" s="45">
        <v>1.2</v>
      </c>
      <c r="I373" s="104"/>
      <c r="J373" s="48">
        <f t="shared" si="5"/>
        <v>0</v>
      </c>
    </row>
    <row r="374" spans="2:10" x14ac:dyDescent="0.3">
      <c r="B374" s="30" t="s">
        <v>431</v>
      </c>
      <c r="C374" s="33" t="s">
        <v>38</v>
      </c>
      <c r="D374" s="36" t="s">
        <v>8</v>
      </c>
      <c r="E374" s="33" t="s">
        <v>474</v>
      </c>
      <c r="F374" s="39" t="s">
        <v>478</v>
      </c>
      <c r="G374" s="42" t="s">
        <v>11</v>
      </c>
      <c r="H374" s="45">
        <v>1.2</v>
      </c>
      <c r="I374" s="104"/>
      <c r="J374" s="48">
        <f t="shared" si="5"/>
        <v>0</v>
      </c>
    </row>
    <row r="375" spans="2:10" x14ac:dyDescent="0.3">
      <c r="B375" s="30" t="s">
        <v>431</v>
      </c>
      <c r="C375" s="33" t="s">
        <v>289</v>
      </c>
      <c r="D375" s="36" t="s">
        <v>8</v>
      </c>
      <c r="E375" s="33" t="s">
        <v>479</v>
      </c>
      <c r="F375" s="39" t="s">
        <v>480</v>
      </c>
      <c r="G375" s="42" t="s">
        <v>43</v>
      </c>
      <c r="H375" s="45">
        <v>1.7</v>
      </c>
      <c r="I375" s="104"/>
      <c r="J375" s="48">
        <f t="shared" si="5"/>
        <v>0</v>
      </c>
    </row>
    <row r="376" spans="2:10" x14ac:dyDescent="0.3">
      <c r="B376" s="30" t="s">
        <v>431</v>
      </c>
      <c r="C376" s="33" t="s">
        <v>289</v>
      </c>
      <c r="D376" s="36" t="s">
        <v>8</v>
      </c>
      <c r="E376" s="33" t="s">
        <v>479</v>
      </c>
      <c r="F376" s="39" t="s">
        <v>481</v>
      </c>
      <c r="G376" s="42" t="s">
        <v>43</v>
      </c>
      <c r="H376" s="45">
        <v>1.7</v>
      </c>
      <c r="I376" s="104"/>
      <c r="J376" s="48">
        <f t="shared" si="5"/>
        <v>0</v>
      </c>
    </row>
    <row r="377" spans="2:10" x14ac:dyDescent="0.3">
      <c r="B377" s="30" t="s">
        <v>431</v>
      </c>
      <c r="C377" s="33" t="s">
        <v>289</v>
      </c>
      <c r="D377" s="36" t="s">
        <v>8</v>
      </c>
      <c r="E377" s="33" t="s">
        <v>479</v>
      </c>
      <c r="F377" s="39" t="s">
        <v>482</v>
      </c>
      <c r="G377" s="42" t="s">
        <v>43</v>
      </c>
      <c r="H377" s="45">
        <v>1.7</v>
      </c>
      <c r="I377" s="104"/>
      <c r="J377" s="48">
        <f t="shared" si="5"/>
        <v>0</v>
      </c>
    </row>
    <row r="378" spans="2:10" x14ac:dyDescent="0.3">
      <c r="B378" s="30" t="s">
        <v>431</v>
      </c>
      <c r="C378" s="33" t="s">
        <v>289</v>
      </c>
      <c r="D378" s="36" t="s">
        <v>8</v>
      </c>
      <c r="E378" s="33" t="s">
        <v>479</v>
      </c>
      <c r="F378" s="39" t="s">
        <v>483</v>
      </c>
      <c r="G378" s="42" t="s">
        <v>43</v>
      </c>
      <c r="H378" s="45">
        <v>1.7</v>
      </c>
      <c r="I378" s="104"/>
      <c r="J378" s="48">
        <f t="shared" si="5"/>
        <v>0</v>
      </c>
    </row>
    <row r="379" spans="2:10" x14ac:dyDescent="0.3">
      <c r="B379" s="30" t="s">
        <v>431</v>
      </c>
      <c r="C379" s="33" t="s">
        <v>289</v>
      </c>
      <c r="D379" s="36" t="s">
        <v>8</v>
      </c>
      <c r="E379" s="33" t="s">
        <v>484</v>
      </c>
      <c r="F379" s="39" t="s">
        <v>485</v>
      </c>
      <c r="G379" s="42" t="s">
        <v>46</v>
      </c>
      <c r="H379" s="45">
        <v>2.15</v>
      </c>
      <c r="I379" s="104"/>
      <c r="J379" s="48">
        <f t="shared" si="5"/>
        <v>0</v>
      </c>
    </row>
    <row r="380" spans="2:10" x14ac:dyDescent="0.3">
      <c r="B380" s="30" t="s">
        <v>431</v>
      </c>
      <c r="C380" s="33" t="s">
        <v>289</v>
      </c>
      <c r="D380" s="36" t="s">
        <v>8</v>
      </c>
      <c r="E380" s="33" t="s">
        <v>484</v>
      </c>
      <c r="F380" s="39" t="s">
        <v>486</v>
      </c>
      <c r="G380" s="42" t="s">
        <v>65</v>
      </c>
      <c r="H380" s="45">
        <v>0.4</v>
      </c>
      <c r="I380" s="104"/>
      <c r="J380" s="48">
        <f t="shared" si="5"/>
        <v>0</v>
      </c>
    </row>
    <row r="381" spans="2:10" x14ac:dyDescent="0.3">
      <c r="B381" s="30" t="s">
        <v>431</v>
      </c>
      <c r="C381" s="33" t="s">
        <v>289</v>
      </c>
      <c r="D381" s="36" t="s">
        <v>8</v>
      </c>
      <c r="E381" s="33" t="s">
        <v>484</v>
      </c>
      <c r="F381" s="39" t="s">
        <v>487</v>
      </c>
      <c r="G381" s="42" t="s">
        <v>46</v>
      </c>
      <c r="H381" s="45">
        <v>2.15</v>
      </c>
      <c r="I381" s="104"/>
      <c r="J381" s="48">
        <f t="shared" si="5"/>
        <v>0</v>
      </c>
    </row>
    <row r="382" spans="2:10" x14ac:dyDescent="0.3">
      <c r="B382" s="30" t="s">
        <v>431</v>
      </c>
      <c r="C382" s="33" t="s">
        <v>289</v>
      </c>
      <c r="D382" s="36" t="s">
        <v>8</v>
      </c>
      <c r="E382" s="33" t="s">
        <v>484</v>
      </c>
      <c r="F382" s="39" t="s">
        <v>488</v>
      </c>
      <c r="G382" s="42" t="s">
        <v>43</v>
      </c>
      <c r="H382" s="45">
        <v>1.7</v>
      </c>
      <c r="I382" s="104"/>
      <c r="J382" s="48">
        <f t="shared" si="5"/>
        <v>0</v>
      </c>
    </row>
    <row r="383" spans="2:10" x14ac:dyDescent="0.3">
      <c r="B383" s="30" t="s">
        <v>431</v>
      </c>
      <c r="C383" s="33" t="s">
        <v>289</v>
      </c>
      <c r="D383" s="36" t="s">
        <v>8</v>
      </c>
      <c r="E383" s="33" t="s">
        <v>484</v>
      </c>
      <c r="F383" s="39" t="s">
        <v>489</v>
      </c>
      <c r="G383" s="42" t="s">
        <v>46</v>
      </c>
      <c r="H383" s="45">
        <v>2.15</v>
      </c>
      <c r="I383" s="104"/>
      <c r="J383" s="48">
        <f t="shared" si="5"/>
        <v>0</v>
      </c>
    </row>
    <row r="384" spans="2:10" x14ac:dyDescent="0.3">
      <c r="B384" s="30" t="s">
        <v>431</v>
      </c>
      <c r="C384" s="33" t="s">
        <v>289</v>
      </c>
      <c r="D384" s="36" t="s">
        <v>8</v>
      </c>
      <c r="E384" s="33" t="s">
        <v>484</v>
      </c>
      <c r="F384" s="39" t="s">
        <v>490</v>
      </c>
      <c r="G384" s="42" t="s">
        <v>46</v>
      </c>
      <c r="H384" s="45">
        <v>2.15</v>
      </c>
      <c r="I384" s="104"/>
      <c r="J384" s="48">
        <f t="shared" si="5"/>
        <v>0</v>
      </c>
    </row>
    <row r="385" spans="2:10" x14ac:dyDescent="0.3">
      <c r="B385" s="30" t="s">
        <v>431</v>
      </c>
      <c r="C385" s="33" t="s">
        <v>289</v>
      </c>
      <c r="D385" s="36" t="s">
        <v>8</v>
      </c>
      <c r="E385" s="33" t="s">
        <v>484</v>
      </c>
      <c r="F385" s="39" t="s">
        <v>491</v>
      </c>
      <c r="G385" s="42" t="s">
        <v>11</v>
      </c>
      <c r="H385" s="45">
        <v>1.2</v>
      </c>
      <c r="I385" s="104"/>
      <c r="J385" s="48">
        <f t="shared" si="5"/>
        <v>0</v>
      </c>
    </row>
    <row r="386" spans="2:10" x14ac:dyDescent="0.3">
      <c r="B386" s="30" t="s">
        <v>431</v>
      </c>
      <c r="C386" s="33" t="s">
        <v>289</v>
      </c>
      <c r="D386" s="36" t="s">
        <v>8</v>
      </c>
      <c r="E386" s="33" t="s">
        <v>484</v>
      </c>
      <c r="F386" s="39" t="s">
        <v>492</v>
      </c>
      <c r="G386" s="42" t="s">
        <v>11</v>
      </c>
      <c r="H386" s="45">
        <v>1.2</v>
      </c>
      <c r="I386" s="104"/>
      <c r="J386" s="48">
        <f t="shared" si="5"/>
        <v>0</v>
      </c>
    </row>
    <row r="387" spans="2:10" x14ac:dyDescent="0.3">
      <c r="B387" s="30" t="s">
        <v>431</v>
      </c>
      <c r="C387" s="33" t="s">
        <v>7</v>
      </c>
      <c r="D387" s="36" t="s">
        <v>8</v>
      </c>
      <c r="E387" s="33" t="s">
        <v>493</v>
      </c>
      <c r="F387" s="39" t="s">
        <v>494</v>
      </c>
      <c r="G387" s="42" t="s">
        <v>65</v>
      </c>
      <c r="H387" s="45">
        <v>0.4</v>
      </c>
      <c r="I387" s="104"/>
      <c r="J387" s="48">
        <f t="shared" si="5"/>
        <v>0</v>
      </c>
    </row>
    <row r="388" spans="2:10" x14ac:dyDescent="0.3">
      <c r="B388" s="30" t="s">
        <v>431</v>
      </c>
      <c r="C388" s="33" t="s">
        <v>7</v>
      </c>
      <c r="D388" s="36" t="s">
        <v>8</v>
      </c>
      <c r="E388" s="33" t="s">
        <v>493</v>
      </c>
      <c r="F388" s="39" t="s">
        <v>495</v>
      </c>
      <c r="G388" s="42" t="s">
        <v>65</v>
      </c>
      <c r="H388" s="45">
        <v>0.4</v>
      </c>
      <c r="I388" s="104"/>
      <c r="J388" s="48">
        <f t="shared" si="5"/>
        <v>0</v>
      </c>
    </row>
    <row r="389" spans="2:10" x14ac:dyDescent="0.3">
      <c r="B389" s="30" t="s">
        <v>431</v>
      </c>
      <c r="C389" s="33" t="s">
        <v>7</v>
      </c>
      <c r="D389" s="36" t="s">
        <v>8</v>
      </c>
      <c r="E389" s="33" t="s">
        <v>493</v>
      </c>
      <c r="F389" s="39" t="s">
        <v>496</v>
      </c>
      <c r="G389" s="42" t="s">
        <v>65</v>
      </c>
      <c r="H389" s="45">
        <v>0.4</v>
      </c>
      <c r="I389" s="104"/>
      <c r="J389" s="48">
        <f t="shared" si="5"/>
        <v>0</v>
      </c>
    </row>
    <row r="390" spans="2:10" x14ac:dyDescent="0.3">
      <c r="B390" s="30" t="s">
        <v>431</v>
      </c>
      <c r="C390" s="33" t="s">
        <v>7</v>
      </c>
      <c r="D390" s="36" t="s">
        <v>8</v>
      </c>
      <c r="E390" s="33" t="s">
        <v>497</v>
      </c>
      <c r="F390" s="39" t="s">
        <v>498</v>
      </c>
      <c r="G390" s="42" t="s">
        <v>65</v>
      </c>
      <c r="H390" s="45">
        <v>0.4</v>
      </c>
      <c r="I390" s="104"/>
      <c r="J390" s="48">
        <f t="shared" si="5"/>
        <v>0</v>
      </c>
    </row>
    <row r="391" spans="2:10" x14ac:dyDescent="0.3">
      <c r="B391" s="30" t="s">
        <v>431</v>
      </c>
      <c r="C391" s="33" t="s">
        <v>7</v>
      </c>
      <c r="D391" s="36" t="s">
        <v>8</v>
      </c>
      <c r="E391" s="33" t="s">
        <v>497</v>
      </c>
      <c r="F391" s="39" t="s">
        <v>499</v>
      </c>
      <c r="G391" s="42" t="s">
        <v>65</v>
      </c>
      <c r="H391" s="45">
        <v>0.4</v>
      </c>
      <c r="I391" s="104"/>
      <c r="J391" s="48">
        <f t="shared" si="5"/>
        <v>0</v>
      </c>
    </row>
    <row r="392" spans="2:10" x14ac:dyDescent="0.3">
      <c r="B392" s="30" t="s">
        <v>431</v>
      </c>
      <c r="C392" s="33" t="s">
        <v>7</v>
      </c>
      <c r="D392" s="36" t="s">
        <v>8</v>
      </c>
      <c r="E392" s="33" t="s">
        <v>497</v>
      </c>
      <c r="F392" s="39" t="s">
        <v>500</v>
      </c>
      <c r="G392" s="42" t="s">
        <v>65</v>
      </c>
      <c r="H392" s="45">
        <v>0.4</v>
      </c>
      <c r="I392" s="104"/>
      <c r="J392" s="48">
        <f t="shared" si="5"/>
        <v>0</v>
      </c>
    </row>
    <row r="393" spans="2:10" x14ac:dyDescent="0.3">
      <c r="B393" s="30" t="s">
        <v>431</v>
      </c>
      <c r="C393" s="33" t="s">
        <v>7</v>
      </c>
      <c r="D393" s="36" t="s">
        <v>8</v>
      </c>
      <c r="E393" s="33" t="s">
        <v>497</v>
      </c>
      <c r="F393" s="39" t="s">
        <v>501</v>
      </c>
      <c r="G393" s="42" t="s">
        <v>65</v>
      </c>
      <c r="H393" s="45">
        <v>0.4</v>
      </c>
      <c r="I393" s="104"/>
      <c r="J393" s="48">
        <f t="shared" si="5"/>
        <v>0</v>
      </c>
    </row>
    <row r="394" spans="2:10" x14ac:dyDescent="0.3">
      <c r="B394" s="30" t="s">
        <v>431</v>
      </c>
      <c r="C394" s="33" t="s">
        <v>7</v>
      </c>
      <c r="D394" s="36" t="s">
        <v>8</v>
      </c>
      <c r="E394" s="33" t="s">
        <v>9</v>
      </c>
      <c r="F394" s="39" t="s">
        <v>502</v>
      </c>
      <c r="G394" s="42" t="s">
        <v>43</v>
      </c>
      <c r="H394" s="45">
        <v>1.7</v>
      </c>
      <c r="I394" s="104"/>
      <c r="J394" s="48">
        <f t="shared" si="5"/>
        <v>0</v>
      </c>
    </row>
    <row r="395" spans="2:10" x14ac:dyDescent="0.3">
      <c r="B395" s="30" t="s">
        <v>431</v>
      </c>
      <c r="C395" s="33" t="s">
        <v>7</v>
      </c>
      <c r="D395" s="36" t="s">
        <v>8</v>
      </c>
      <c r="E395" s="33" t="s">
        <v>9</v>
      </c>
      <c r="F395" s="39" t="s">
        <v>503</v>
      </c>
      <c r="G395" s="42" t="s">
        <v>43</v>
      </c>
      <c r="H395" s="45">
        <v>1.7</v>
      </c>
      <c r="I395" s="104"/>
      <c r="J395" s="48">
        <f t="shared" si="5"/>
        <v>0</v>
      </c>
    </row>
    <row r="396" spans="2:10" x14ac:dyDescent="0.3">
      <c r="B396" s="30" t="s">
        <v>431</v>
      </c>
      <c r="C396" s="33" t="s">
        <v>7</v>
      </c>
      <c r="D396" s="36" t="s">
        <v>8</v>
      </c>
      <c r="E396" s="33" t="s">
        <v>9</v>
      </c>
      <c r="F396" s="39" t="s">
        <v>504</v>
      </c>
      <c r="G396" s="42" t="s">
        <v>43</v>
      </c>
      <c r="H396" s="45">
        <v>1.7</v>
      </c>
      <c r="I396" s="104"/>
      <c r="J396" s="48">
        <f t="shared" si="5"/>
        <v>0</v>
      </c>
    </row>
    <row r="397" spans="2:10" x14ac:dyDescent="0.3">
      <c r="B397" s="30" t="s">
        <v>431</v>
      </c>
      <c r="C397" s="33" t="s">
        <v>7</v>
      </c>
      <c r="D397" s="36" t="s">
        <v>8</v>
      </c>
      <c r="E397" s="33" t="s">
        <v>9</v>
      </c>
      <c r="F397" s="39" t="s">
        <v>505</v>
      </c>
      <c r="G397" s="42" t="s">
        <v>43</v>
      </c>
      <c r="H397" s="45">
        <v>1.7</v>
      </c>
      <c r="I397" s="104"/>
      <c r="J397" s="48">
        <f t="shared" si="5"/>
        <v>0</v>
      </c>
    </row>
    <row r="398" spans="2:10" x14ac:dyDescent="0.3">
      <c r="B398" s="30" t="s">
        <v>431</v>
      </c>
      <c r="C398" s="33" t="s">
        <v>7</v>
      </c>
      <c r="D398" s="36" t="s">
        <v>8</v>
      </c>
      <c r="E398" s="33" t="s">
        <v>9</v>
      </c>
      <c r="F398" s="39" t="s">
        <v>506</v>
      </c>
      <c r="G398" s="42" t="s">
        <v>43</v>
      </c>
      <c r="H398" s="45">
        <v>1.7</v>
      </c>
      <c r="I398" s="104"/>
      <c r="J398" s="48">
        <f t="shared" si="5"/>
        <v>0</v>
      </c>
    </row>
    <row r="399" spans="2:10" x14ac:dyDescent="0.3">
      <c r="B399" s="30" t="s">
        <v>431</v>
      </c>
      <c r="C399" s="33" t="s">
        <v>7</v>
      </c>
      <c r="D399" s="36" t="s">
        <v>8</v>
      </c>
      <c r="E399" s="33" t="s">
        <v>9</v>
      </c>
      <c r="F399" s="39" t="s">
        <v>507</v>
      </c>
      <c r="G399" s="42" t="s">
        <v>43</v>
      </c>
      <c r="H399" s="45">
        <v>1.7</v>
      </c>
      <c r="I399" s="104"/>
      <c r="J399" s="48">
        <f t="shared" si="5"/>
        <v>0</v>
      </c>
    </row>
    <row r="400" spans="2:10" x14ac:dyDescent="0.3">
      <c r="B400" s="30" t="s">
        <v>431</v>
      </c>
      <c r="C400" s="33" t="s">
        <v>7</v>
      </c>
      <c r="D400" s="36" t="s">
        <v>8</v>
      </c>
      <c r="E400" s="33" t="s">
        <v>9</v>
      </c>
      <c r="F400" s="39" t="s">
        <v>508</v>
      </c>
      <c r="G400" s="42" t="s">
        <v>43</v>
      </c>
      <c r="H400" s="45">
        <v>1.7</v>
      </c>
      <c r="I400" s="104"/>
      <c r="J400" s="48">
        <f t="shared" si="5"/>
        <v>0</v>
      </c>
    </row>
    <row r="401" spans="2:10" x14ac:dyDescent="0.3">
      <c r="B401" s="30" t="s">
        <v>431</v>
      </c>
      <c r="C401" s="33" t="s">
        <v>7</v>
      </c>
      <c r="D401" s="36" t="s">
        <v>8</v>
      </c>
      <c r="E401" s="33" t="s">
        <v>509</v>
      </c>
      <c r="F401" s="39" t="s">
        <v>510</v>
      </c>
      <c r="G401" s="42" t="s">
        <v>11</v>
      </c>
      <c r="H401" s="45">
        <v>1.2</v>
      </c>
      <c r="I401" s="104"/>
      <c r="J401" s="48">
        <f t="shared" si="5"/>
        <v>0</v>
      </c>
    </row>
    <row r="402" spans="2:10" x14ac:dyDescent="0.3">
      <c r="B402" s="30" t="s">
        <v>431</v>
      </c>
      <c r="C402" s="33" t="s">
        <v>7</v>
      </c>
      <c r="D402" s="36" t="s">
        <v>8</v>
      </c>
      <c r="E402" s="33" t="s">
        <v>509</v>
      </c>
      <c r="F402" s="39" t="s">
        <v>511</v>
      </c>
      <c r="G402" s="42" t="s">
        <v>11</v>
      </c>
      <c r="H402" s="45">
        <v>1.2</v>
      </c>
      <c r="I402" s="104"/>
      <c r="J402" s="48">
        <f t="shared" si="5"/>
        <v>0</v>
      </c>
    </row>
    <row r="403" spans="2:10" x14ac:dyDescent="0.3">
      <c r="B403" s="30" t="s">
        <v>431</v>
      </c>
      <c r="C403" s="33" t="s">
        <v>7</v>
      </c>
      <c r="D403" s="36" t="s">
        <v>8</v>
      </c>
      <c r="E403" s="33" t="s">
        <v>512</v>
      </c>
      <c r="F403" s="39" t="s">
        <v>513</v>
      </c>
      <c r="G403" s="42" t="s">
        <v>65</v>
      </c>
      <c r="H403" s="45">
        <v>0.4</v>
      </c>
      <c r="I403" s="104"/>
      <c r="J403" s="48">
        <f t="shared" ref="J403:J466" si="6">I403*H403</f>
        <v>0</v>
      </c>
    </row>
    <row r="404" spans="2:10" x14ac:dyDescent="0.3">
      <c r="B404" s="30" t="s">
        <v>431</v>
      </c>
      <c r="C404" s="33" t="s">
        <v>7</v>
      </c>
      <c r="D404" s="36" t="s">
        <v>8</v>
      </c>
      <c r="E404" s="33" t="s">
        <v>512</v>
      </c>
      <c r="F404" s="39" t="s">
        <v>514</v>
      </c>
      <c r="G404" s="42" t="s">
        <v>65</v>
      </c>
      <c r="H404" s="45">
        <v>0.4</v>
      </c>
      <c r="I404" s="104"/>
      <c r="J404" s="48">
        <f t="shared" si="6"/>
        <v>0</v>
      </c>
    </row>
    <row r="405" spans="2:10" x14ac:dyDescent="0.3">
      <c r="B405" s="30" t="s">
        <v>431</v>
      </c>
      <c r="C405" s="33" t="s">
        <v>7</v>
      </c>
      <c r="D405" s="36" t="s">
        <v>8</v>
      </c>
      <c r="E405" s="33" t="s">
        <v>515</v>
      </c>
      <c r="F405" s="39" t="s">
        <v>516</v>
      </c>
      <c r="G405" s="42" t="s">
        <v>65</v>
      </c>
      <c r="H405" s="45">
        <v>0.4</v>
      </c>
      <c r="I405" s="104"/>
      <c r="J405" s="48">
        <f t="shared" si="6"/>
        <v>0</v>
      </c>
    </row>
    <row r="406" spans="2:10" x14ac:dyDescent="0.3">
      <c r="B406" s="30" t="s">
        <v>431</v>
      </c>
      <c r="C406" s="33" t="s">
        <v>7</v>
      </c>
      <c r="D406" s="36" t="s">
        <v>8</v>
      </c>
      <c r="E406" s="33" t="s">
        <v>515</v>
      </c>
      <c r="F406" s="39" t="s">
        <v>517</v>
      </c>
      <c r="G406" s="42" t="s">
        <v>65</v>
      </c>
      <c r="H406" s="45">
        <v>0.4</v>
      </c>
      <c r="I406" s="104"/>
      <c r="J406" s="48">
        <f t="shared" si="6"/>
        <v>0</v>
      </c>
    </row>
    <row r="407" spans="2:10" x14ac:dyDescent="0.3">
      <c r="B407" s="30" t="s">
        <v>431</v>
      </c>
      <c r="C407" s="33" t="s">
        <v>7</v>
      </c>
      <c r="D407" s="36" t="s">
        <v>8</v>
      </c>
      <c r="E407" s="33" t="s">
        <v>515</v>
      </c>
      <c r="F407" s="39" t="s">
        <v>518</v>
      </c>
      <c r="G407" s="42" t="s">
        <v>65</v>
      </c>
      <c r="H407" s="45">
        <v>0.4</v>
      </c>
      <c r="I407" s="104"/>
      <c r="J407" s="48">
        <f t="shared" si="6"/>
        <v>0</v>
      </c>
    </row>
    <row r="408" spans="2:10" x14ac:dyDescent="0.3">
      <c r="B408" s="30" t="s">
        <v>431</v>
      </c>
      <c r="C408" s="33" t="s">
        <v>7</v>
      </c>
      <c r="D408" s="36" t="s">
        <v>8</v>
      </c>
      <c r="E408" s="33" t="s">
        <v>515</v>
      </c>
      <c r="F408" s="39" t="s">
        <v>519</v>
      </c>
      <c r="G408" s="42" t="s">
        <v>65</v>
      </c>
      <c r="H408" s="45">
        <v>0.4</v>
      </c>
      <c r="I408" s="104"/>
      <c r="J408" s="48">
        <f t="shared" si="6"/>
        <v>0</v>
      </c>
    </row>
    <row r="409" spans="2:10" x14ac:dyDescent="0.3">
      <c r="B409" s="30" t="s">
        <v>431</v>
      </c>
      <c r="C409" s="33" t="s">
        <v>7</v>
      </c>
      <c r="D409" s="36" t="s">
        <v>8</v>
      </c>
      <c r="E409" s="33" t="s">
        <v>515</v>
      </c>
      <c r="F409" s="39" t="s">
        <v>520</v>
      </c>
      <c r="G409" s="42" t="s">
        <v>65</v>
      </c>
      <c r="H409" s="45">
        <v>0.4</v>
      </c>
      <c r="I409" s="104"/>
      <c r="J409" s="48">
        <f t="shared" si="6"/>
        <v>0</v>
      </c>
    </row>
    <row r="410" spans="2:10" x14ac:dyDescent="0.3">
      <c r="B410" s="30" t="s">
        <v>431</v>
      </c>
      <c r="C410" s="33" t="s">
        <v>7</v>
      </c>
      <c r="D410" s="36" t="s">
        <v>8</v>
      </c>
      <c r="E410" s="33" t="s">
        <v>515</v>
      </c>
      <c r="F410" s="39" t="s">
        <v>521</v>
      </c>
      <c r="G410" s="42" t="s">
        <v>65</v>
      </c>
      <c r="H410" s="45">
        <v>0.4</v>
      </c>
      <c r="I410" s="104"/>
      <c r="J410" s="48">
        <f t="shared" si="6"/>
        <v>0</v>
      </c>
    </row>
    <row r="411" spans="2:10" x14ac:dyDescent="0.3">
      <c r="B411" s="30" t="s">
        <v>431</v>
      </c>
      <c r="C411" s="33" t="s">
        <v>7</v>
      </c>
      <c r="D411" s="36" t="s">
        <v>8</v>
      </c>
      <c r="E411" s="33" t="s">
        <v>515</v>
      </c>
      <c r="F411" s="39" t="s">
        <v>522</v>
      </c>
      <c r="G411" s="42" t="s">
        <v>65</v>
      </c>
      <c r="H411" s="45">
        <v>0.4</v>
      </c>
      <c r="I411" s="104"/>
      <c r="J411" s="48">
        <f t="shared" si="6"/>
        <v>0</v>
      </c>
    </row>
    <row r="412" spans="2:10" x14ac:dyDescent="0.3">
      <c r="B412" s="30" t="s">
        <v>431</v>
      </c>
      <c r="C412" s="33" t="s">
        <v>7</v>
      </c>
      <c r="D412" s="36" t="s">
        <v>8</v>
      </c>
      <c r="E412" s="33" t="s">
        <v>515</v>
      </c>
      <c r="F412" s="39" t="s">
        <v>523</v>
      </c>
      <c r="G412" s="42" t="s">
        <v>65</v>
      </c>
      <c r="H412" s="45">
        <v>0.4</v>
      </c>
      <c r="I412" s="104"/>
      <c r="J412" s="48">
        <f t="shared" si="6"/>
        <v>0</v>
      </c>
    </row>
    <row r="413" spans="2:10" x14ac:dyDescent="0.3">
      <c r="B413" s="30" t="s">
        <v>431</v>
      </c>
      <c r="C413" s="33" t="s">
        <v>7</v>
      </c>
      <c r="D413" s="36" t="s">
        <v>8</v>
      </c>
      <c r="E413" s="33" t="s">
        <v>515</v>
      </c>
      <c r="F413" s="39" t="s">
        <v>524</v>
      </c>
      <c r="G413" s="42" t="s">
        <v>65</v>
      </c>
      <c r="H413" s="45">
        <v>0.4</v>
      </c>
      <c r="I413" s="104"/>
      <c r="J413" s="48">
        <f t="shared" si="6"/>
        <v>0</v>
      </c>
    </row>
    <row r="414" spans="2:10" x14ac:dyDescent="0.3">
      <c r="B414" s="30" t="s">
        <v>431</v>
      </c>
      <c r="C414" s="33" t="s">
        <v>7</v>
      </c>
      <c r="D414" s="36" t="s">
        <v>8</v>
      </c>
      <c r="E414" s="33" t="s">
        <v>525</v>
      </c>
      <c r="F414" s="39" t="s">
        <v>526</v>
      </c>
      <c r="G414" s="42" t="s">
        <v>11</v>
      </c>
      <c r="H414" s="45">
        <v>1.2</v>
      </c>
      <c r="I414" s="104"/>
      <c r="J414" s="48">
        <f t="shared" si="6"/>
        <v>0</v>
      </c>
    </row>
    <row r="415" spans="2:10" x14ac:dyDescent="0.3">
      <c r="B415" s="30" t="s">
        <v>431</v>
      </c>
      <c r="C415" s="33" t="s">
        <v>7</v>
      </c>
      <c r="D415" s="36" t="s">
        <v>8</v>
      </c>
      <c r="E415" s="33" t="s">
        <v>26</v>
      </c>
      <c r="F415" s="39" t="s">
        <v>527</v>
      </c>
      <c r="G415" s="42" t="s">
        <v>11</v>
      </c>
      <c r="H415" s="45">
        <v>1.2</v>
      </c>
      <c r="I415" s="104"/>
      <c r="J415" s="48">
        <f t="shared" si="6"/>
        <v>0</v>
      </c>
    </row>
    <row r="416" spans="2:10" x14ac:dyDescent="0.3">
      <c r="B416" s="30" t="s">
        <v>431</v>
      </c>
      <c r="C416" s="33" t="s">
        <v>7</v>
      </c>
      <c r="D416" s="36" t="s">
        <v>8</v>
      </c>
      <c r="E416" s="33" t="s">
        <v>26</v>
      </c>
      <c r="F416" s="39" t="s">
        <v>528</v>
      </c>
      <c r="G416" s="42" t="s">
        <v>11</v>
      </c>
      <c r="H416" s="45">
        <v>1.2</v>
      </c>
      <c r="I416" s="104"/>
      <c r="J416" s="48">
        <f t="shared" si="6"/>
        <v>0</v>
      </c>
    </row>
    <row r="417" spans="2:10" x14ac:dyDescent="0.3">
      <c r="B417" s="30" t="s">
        <v>431</v>
      </c>
      <c r="C417" s="33" t="s">
        <v>7</v>
      </c>
      <c r="D417" s="36" t="s">
        <v>8</v>
      </c>
      <c r="E417" s="33" t="s">
        <v>26</v>
      </c>
      <c r="F417" s="39" t="s">
        <v>529</v>
      </c>
      <c r="G417" s="42" t="s">
        <v>11</v>
      </c>
      <c r="H417" s="45">
        <v>1.2</v>
      </c>
      <c r="I417" s="104"/>
      <c r="J417" s="48">
        <f t="shared" si="6"/>
        <v>0</v>
      </c>
    </row>
    <row r="418" spans="2:10" x14ac:dyDescent="0.3">
      <c r="B418" s="30" t="s">
        <v>431</v>
      </c>
      <c r="C418" s="33" t="s">
        <v>7</v>
      </c>
      <c r="D418" s="36" t="s">
        <v>8</v>
      </c>
      <c r="E418" s="33" t="s">
        <v>530</v>
      </c>
      <c r="F418" s="39" t="s">
        <v>531</v>
      </c>
      <c r="G418" s="42" t="s">
        <v>11</v>
      </c>
      <c r="H418" s="45">
        <v>1.2</v>
      </c>
      <c r="I418" s="104"/>
      <c r="J418" s="48">
        <f t="shared" si="6"/>
        <v>0</v>
      </c>
    </row>
    <row r="419" spans="2:10" x14ac:dyDescent="0.3">
      <c r="B419" s="30" t="s">
        <v>431</v>
      </c>
      <c r="C419" s="33" t="s">
        <v>7</v>
      </c>
      <c r="D419" s="36" t="s">
        <v>8</v>
      </c>
      <c r="E419" s="33" t="s">
        <v>446</v>
      </c>
      <c r="F419" s="39" t="s">
        <v>532</v>
      </c>
      <c r="G419" s="42" t="s">
        <v>11</v>
      </c>
      <c r="H419" s="45">
        <v>1.2</v>
      </c>
      <c r="I419" s="104"/>
      <c r="J419" s="48">
        <f t="shared" si="6"/>
        <v>0</v>
      </c>
    </row>
    <row r="420" spans="2:10" x14ac:dyDescent="0.3">
      <c r="B420" s="30" t="s">
        <v>431</v>
      </c>
      <c r="C420" s="33" t="s">
        <v>7</v>
      </c>
      <c r="D420" s="36" t="s">
        <v>8</v>
      </c>
      <c r="E420" s="33" t="s">
        <v>446</v>
      </c>
      <c r="F420" s="39" t="s">
        <v>533</v>
      </c>
      <c r="G420" s="42" t="s">
        <v>11</v>
      </c>
      <c r="H420" s="45">
        <v>1.2</v>
      </c>
      <c r="I420" s="104"/>
      <c r="J420" s="48">
        <f t="shared" si="6"/>
        <v>0</v>
      </c>
    </row>
    <row r="421" spans="2:10" x14ac:dyDescent="0.3">
      <c r="B421" s="30" t="s">
        <v>431</v>
      </c>
      <c r="C421" s="33" t="s">
        <v>7</v>
      </c>
      <c r="D421" s="36" t="s">
        <v>8</v>
      </c>
      <c r="E421" s="33" t="s">
        <v>446</v>
      </c>
      <c r="F421" s="39" t="s">
        <v>534</v>
      </c>
      <c r="G421" s="42" t="s">
        <v>11</v>
      </c>
      <c r="H421" s="45">
        <v>1.2</v>
      </c>
      <c r="I421" s="104"/>
      <c r="J421" s="48">
        <f t="shared" si="6"/>
        <v>0</v>
      </c>
    </row>
    <row r="422" spans="2:10" x14ac:dyDescent="0.3">
      <c r="B422" s="30" t="s">
        <v>431</v>
      </c>
      <c r="C422" s="33" t="s">
        <v>7</v>
      </c>
      <c r="D422" s="36" t="s">
        <v>8</v>
      </c>
      <c r="E422" s="33" t="s">
        <v>446</v>
      </c>
      <c r="F422" s="39" t="s">
        <v>535</v>
      </c>
      <c r="G422" s="42" t="s">
        <v>11</v>
      </c>
      <c r="H422" s="45">
        <v>1.2</v>
      </c>
      <c r="I422" s="104"/>
      <c r="J422" s="48">
        <f t="shared" si="6"/>
        <v>0</v>
      </c>
    </row>
    <row r="423" spans="2:10" x14ac:dyDescent="0.3">
      <c r="B423" s="30" t="s">
        <v>431</v>
      </c>
      <c r="C423" s="33" t="s">
        <v>7</v>
      </c>
      <c r="D423" s="36" t="s">
        <v>8</v>
      </c>
      <c r="E423" s="33" t="s">
        <v>446</v>
      </c>
      <c r="F423" s="39" t="s">
        <v>536</v>
      </c>
      <c r="G423" s="42" t="s">
        <v>11</v>
      </c>
      <c r="H423" s="45">
        <v>1.2</v>
      </c>
      <c r="I423" s="104"/>
      <c r="J423" s="48">
        <f t="shared" si="6"/>
        <v>0</v>
      </c>
    </row>
    <row r="424" spans="2:10" x14ac:dyDescent="0.3">
      <c r="B424" s="30" t="s">
        <v>431</v>
      </c>
      <c r="C424" s="33" t="s">
        <v>7</v>
      </c>
      <c r="D424" s="36" t="s">
        <v>8</v>
      </c>
      <c r="E424" s="33" t="s">
        <v>446</v>
      </c>
      <c r="F424" s="39" t="s">
        <v>537</v>
      </c>
      <c r="G424" s="42" t="s">
        <v>11</v>
      </c>
      <c r="H424" s="45">
        <v>1.2</v>
      </c>
      <c r="I424" s="104"/>
      <c r="J424" s="48">
        <f t="shared" si="6"/>
        <v>0</v>
      </c>
    </row>
    <row r="425" spans="2:10" x14ac:dyDescent="0.3">
      <c r="B425" s="30" t="s">
        <v>431</v>
      </c>
      <c r="C425" s="33" t="s">
        <v>7</v>
      </c>
      <c r="D425" s="36" t="s">
        <v>8</v>
      </c>
      <c r="E425" s="33" t="s">
        <v>446</v>
      </c>
      <c r="F425" s="39" t="s">
        <v>538</v>
      </c>
      <c r="G425" s="42" t="s">
        <v>11</v>
      </c>
      <c r="H425" s="45">
        <v>1.2</v>
      </c>
      <c r="I425" s="104"/>
      <c r="J425" s="48">
        <f t="shared" si="6"/>
        <v>0</v>
      </c>
    </row>
    <row r="426" spans="2:10" x14ac:dyDescent="0.3">
      <c r="B426" s="30" t="s">
        <v>431</v>
      </c>
      <c r="C426" s="33" t="s">
        <v>7</v>
      </c>
      <c r="D426" s="36" t="s">
        <v>8</v>
      </c>
      <c r="E426" s="33" t="s">
        <v>539</v>
      </c>
      <c r="F426" s="39" t="s">
        <v>540</v>
      </c>
      <c r="G426" s="42" t="s">
        <v>11</v>
      </c>
      <c r="H426" s="45">
        <v>1.2</v>
      </c>
      <c r="I426" s="104"/>
      <c r="J426" s="48">
        <f t="shared" si="6"/>
        <v>0</v>
      </c>
    </row>
    <row r="427" spans="2:10" x14ac:dyDescent="0.3">
      <c r="B427" s="30" t="s">
        <v>431</v>
      </c>
      <c r="C427" s="33" t="s">
        <v>7</v>
      </c>
      <c r="D427" s="36" t="s">
        <v>8</v>
      </c>
      <c r="E427" s="33" t="s">
        <v>539</v>
      </c>
      <c r="F427" s="39" t="s">
        <v>541</v>
      </c>
      <c r="G427" s="42" t="s">
        <v>11</v>
      </c>
      <c r="H427" s="45">
        <v>1.2</v>
      </c>
      <c r="I427" s="104"/>
      <c r="J427" s="48">
        <f t="shared" si="6"/>
        <v>0</v>
      </c>
    </row>
    <row r="428" spans="2:10" x14ac:dyDescent="0.3">
      <c r="B428" s="30" t="s">
        <v>431</v>
      </c>
      <c r="C428" s="33" t="s">
        <v>12</v>
      </c>
      <c r="D428" s="36" t="s">
        <v>8</v>
      </c>
      <c r="E428" s="33" t="s">
        <v>542</v>
      </c>
      <c r="F428" s="39" t="s">
        <v>543</v>
      </c>
      <c r="G428" s="42" t="s">
        <v>15</v>
      </c>
      <c r="H428" s="45">
        <v>0.35</v>
      </c>
      <c r="I428" s="104"/>
      <c r="J428" s="48">
        <f t="shared" si="6"/>
        <v>0</v>
      </c>
    </row>
    <row r="429" spans="2:10" x14ac:dyDescent="0.3">
      <c r="B429" s="30" t="s">
        <v>431</v>
      </c>
      <c r="C429" s="33" t="s">
        <v>12</v>
      </c>
      <c r="D429" s="36" t="s">
        <v>8</v>
      </c>
      <c r="E429" s="33" t="s">
        <v>542</v>
      </c>
      <c r="F429" s="39" t="s">
        <v>544</v>
      </c>
      <c r="G429" s="42" t="s">
        <v>15</v>
      </c>
      <c r="H429" s="45">
        <v>0.35</v>
      </c>
      <c r="I429" s="104"/>
      <c r="J429" s="48">
        <f t="shared" si="6"/>
        <v>0</v>
      </c>
    </row>
    <row r="430" spans="2:10" x14ac:dyDescent="0.3">
      <c r="B430" s="30" t="s">
        <v>431</v>
      </c>
      <c r="C430" s="33" t="s">
        <v>12</v>
      </c>
      <c r="D430" s="36" t="s">
        <v>8</v>
      </c>
      <c r="E430" s="33" t="s">
        <v>542</v>
      </c>
      <c r="F430" s="39" t="s">
        <v>545</v>
      </c>
      <c r="G430" s="42" t="s">
        <v>15</v>
      </c>
      <c r="H430" s="45">
        <v>0.35</v>
      </c>
      <c r="I430" s="104"/>
      <c r="J430" s="48">
        <f t="shared" si="6"/>
        <v>0</v>
      </c>
    </row>
    <row r="431" spans="2:10" x14ac:dyDescent="0.3">
      <c r="B431" s="30" t="s">
        <v>431</v>
      </c>
      <c r="C431" s="33" t="s">
        <v>12</v>
      </c>
      <c r="D431" s="36" t="s">
        <v>8</v>
      </c>
      <c r="E431" s="33" t="s">
        <v>542</v>
      </c>
      <c r="F431" s="39" t="s">
        <v>546</v>
      </c>
      <c r="G431" s="42" t="s">
        <v>15</v>
      </c>
      <c r="H431" s="45">
        <v>0.35</v>
      </c>
      <c r="I431" s="104"/>
      <c r="J431" s="48">
        <f t="shared" si="6"/>
        <v>0</v>
      </c>
    </row>
    <row r="432" spans="2:10" x14ac:dyDescent="0.3">
      <c r="B432" s="30" t="s">
        <v>431</v>
      </c>
      <c r="C432" s="33" t="s">
        <v>12</v>
      </c>
      <c r="D432" s="36" t="s">
        <v>8</v>
      </c>
      <c r="E432" s="33" t="s">
        <v>542</v>
      </c>
      <c r="F432" s="39" t="s">
        <v>547</v>
      </c>
      <c r="G432" s="42" t="s">
        <v>15</v>
      </c>
      <c r="H432" s="45">
        <v>0.35</v>
      </c>
      <c r="I432" s="104"/>
      <c r="J432" s="48">
        <f t="shared" si="6"/>
        <v>0</v>
      </c>
    </row>
    <row r="433" spans="2:10" x14ac:dyDescent="0.3">
      <c r="B433" s="30" t="s">
        <v>431</v>
      </c>
      <c r="C433" s="33" t="s">
        <v>12</v>
      </c>
      <c r="D433" s="36" t="s">
        <v>8</v>
      </c>
      <c r="E433" s="33" t="s">
        <v>548</v>
      </c>
      <c r="F433" s="39" t="s">
        <v>549</v>
      </c>
      <c r="G433" s="42" t="s">
        <v>15</v>
      </c>
      <c r="H433" s="45">
        <v>0.35</v>
      </c>
      <c r="I433" s="104"/>
      <c r="J433" s="48">
        <f t="shared" si="6"/>
        <v>0</v>
      </c>
    </row>
    <row r="434" spans="2:10" x14ac:dyDescent="0.3">
      <c r="B434" s="30" t="s">
        <v>431</v>
      </c>
      <c r="C434" s="33" t="s">
        <v>12</v>
      </c>
      <c r="D434" s="36" t="s">
        <v>8</v>
      </c>
      <c r="E434" s="33" t="s">
        <v>550</v>
      </c>
      <c r="F434" s="39" t="s">
        <v>551</v>
      </c>
      <c r="G434" s="42" t="s">
        <v>15</v>
      </c>
      <c r="H434" s="45">
        <v>0.35</v>
      </c>
      <c r="I434" s="104"/>
      <c r="J434" s="48">
        <f t="shared" si="6"/>
        <v>0</v>
      </c>
    </row>
    <row r="435" spans="2:10" x14ac:dyDescent="0.3">
      <c r="B435" s="30" t="s">
        <v>431</v>
      </c>
      <c r="C435" s="33" t="s">
        <v>12</v>
      </c>
      <c r="D435" s="36" t="s">
        <v>8</v>
      </c>
      <c r="E435" s="33" t="s">
        <v>550</v>
      </c>
      <c r="F435" s="39" t="s">
        <v>552</v>
      </c>
      <c r="G435" s="42" t="s">
        <v>15</v>
      </c>
      <c r="H435" s="45">
        <v>0.35</v>
      </c>
      <c r="I435" s="104"/>
      <c r="J435" s="48">
        <f t="shared" si="6"/>
        <v>0</v>
      </c>
    </row>
    <row r="436" spans="2:10" x14ac:dyDescent="0.3">
      <c r="B436" s="30" t="s">
        <v>431</v>
      </c>
      <c r="C436" s="33" t="s">
        <v>12</v>
      </c>
      <c r="D436" s="36" t="s">
        <v>8</v>
      </c>
      <c r="E436" s="33" t="s">
        <v>550</v>
      </c>
      <c r="F436" s="39" t="s">
        <v>553</v>
      </c>
      <c r="G436" s="42" t="s">
        <v>15</v>
      </c>
      <c r="H436" s="45">
        <v>0.35</v>
      </c>
      <c r="I436" s="104"/>
      <c r="J436" s="48">
        <f t="shared" si="6"/>
        <v>0</v>
      </c>
    </row>
    <row r="437" spans="2:10" x14ac:dyDescent="0.3">
      <c r="B437" s="30" t="s">
        <v>431</v>
      </c>
      <c r="C437" s="33" t="s">
        <v>12</v>
      </c>
      <c r="D437" s="36" t="s">
        <v>8</v>
      </c>
      <c r="E437" s="33" t="s">
        <v>554</v>
      </c>
      <c r="F437" s="39" t="s">
        <v>555</v>
      </c>
      <c r="G437" s="42" t="s">
        <v>15</v>
      </c>
      <c r="H437" s="45">
        <v>0.35</v>
      </c>
      <c r="I437" s="104"/>
      <c r="J437" s="48">
        <f t="shared" si="6"/>
        <v>0</v>
      </c>
    </row>
    <row r="438" spans="2:10" x14ac:dyDescent="0.3">
      <c r="B438" s="30" t="s">
        <v>431</v>
      </c>
      <c r="C438" s="33" t="s">
        <v>12</v>
      </c>
      <c r="D438" s="36" t="s">
        <v>8</v>
      </c>
      <c r="E438" s="33" t="s">
        <v>554</v>
      </c>
      <c r="F438" s="39" t="s">
        <v>556</v>
      </c>
      <c r="G438" s="42" t="s">
        <v>15</v>
      </c>
      <c r="H438" s="45">
        <v>0.35</v>
      </c>
      <c r="I438" s="104"/>
      <c r="J438" s="48">
        <f t="shared" si="6"/>
        <v>0</v>
      </c>
    </row>
    <row r="439" spans="2:10" x14ac:dyDescent="0.3">
      <c r="B439" s="30" t="s">
        <v>431</v>
      </c>
      <c r="C439" s="33" t="s">
        <v>12</v>
      </c>
      <c r="D439" s="36" t="s">
        <v>8</v>
      </c>
      <c r="E439" s="33" t="s">
        <v>554</v>
      </c>
      <c r="F439" s="39" t="s">
        <v>557</v>
      </c>
      <c r="G439" s="42" t="s">
        <v>15</v>
      </c>
      <c r="H439" s="45">
        <v>0.35</v>
      </c>
      <c r="I439" s="104"/>
      <c r="J439" s="48">
        <f t="shared" si="6"/>
        <v>0</v>
      </c>
    </row>
    <row r="440" spans="2:10" x14ac:dyDescent="0.3">
      <c r="B440" s="30" t="s">
        <v>431</v>
      </c>
      <c r="C440" s="33" t="s">
        <v>12</v>
      </c>
      <c r="D440" s="36" t="s">
        <v>8</v>
      </c>
      <c r="E440" s="33" t="s">
        <v>554</v>
      </c>
      <c r="F440" s="39" t="s">
        <v>558</v>
      </c>
      <c r="G440" s="42" t="s">
        <v>15</v>
      </c>
      <c r="H440" s="45">
        <v>0.35</v>
      </c>
      <c r="I440" s="104"/>
      <c r="J440" s="48">
        <f t="shared" si="6"/>
        <v>0</v>
      </c>
    </row>
    <row r="441" spans="2:10" x14ac:dyDescent="0.3">
      <c r="B441" s="30" t="s">
        <v>431</v>
      </c>
      <c r="C441" s="33" t="s">
        <v>12</v>
      </c>
      <c r="D441" s="36" t="s">
        <v>8</v>
      </c>
      <c r="E441" s="33" t="s">
        <v>554</v>
      </c>
      <c r="F441" s="39" t="s">
        <v>559</v>
      </c>
      <c r="G441" s="42" t="s">
        <v>15</v>
      </c>
      <c r="H441" s="45">
        <v>0.35</v>
      </c>
      <c r="I441" s="104"/>
      <c r="J441" s="48">
        <f t="shared" si="6"/>
        <v>0</v>
      </c>
    </row>
    <row r="442" spans="2:10" x14ac:dyDescent="0.3">
      <c r="B442" s="30" t="s">
        <v>431</v>
      </c>
      <c r="C442" s="33" t="s">
        <v>12</v>
      </c>
      <c r="D442" s="36" t="s">
        <v>8</v>
      </c>
      <c r="E442" s="33" t="s">
        <v>554</v>
      </c>
      <c r="F442" s="39" t="s">
        <v>560</v>
      </c>
      <c r="G442" s="42" t="s">
        <v>15</v>
      </c>
      <c r="H442" s="45">
        <v>0.35</v>
      </c>
      <c r="I442" s="104"/>
      <c r="J442" s="48">
        <f t="shared" si="6"/>
        <v>0</v>
      </c>
    </row>
    <row r="443" spans="2:10" x14ac:dyDescent="0.3">
      <c r="B443" s="30" t="s">
        <v>431</v>
      </c>
      <c r="C443" s="33" t="s">
        <v>12</v>
      </c>
      <c r="D443" s="36" t="s">
        <v>8</v>
      </c>
      <c r="E443" s="33" t="s">
        <v>554</v>
      </c>
      <c r="F443" s="39" t="s">
        <v>561</v>
      </c>
      <c r="G443" s="42" t="s">
        <v>15</v>
      </c>
      <c r="H443" s="45">
        <v>0.35</v>
      </c>
      <c r="I443" s="104"/>
      <c r="J443" s="48">
        <f t="shared" si="6"/>
        <v>0</v>
      </c>
    </row>
    <row r="444" spans="2:10" x14ac:dyDescent="0.3">
      <c r="B444" s="30" t="s">
        <v>431</v>
      </c>
      <c r="C444" s="33" t="s">
        <v>12</v>
      </c>
      <c r="D444" s="36" t="s">
        <v>8</v>
      </c>
      <c r="E444" s="33" t="s">
        <v>554</v>
      </c>
      <c r="F444" s="39" t="s">
        <v>562</v>
      </c>
      <c r="G444" s="42" t="s">
        <v>15</v>
      </c>
      <c r="H444" s="45">
        <v>0.35</v>
      </c>
      <c r="I444" s="104"/>
      <c r="J444" s="48">
        <f t="shared" si="6"/>
        <v>0</v>
      </c>
    </row>
    <row r="445" spans="2:10" x14ac:dyDescent="0.3">
      <c r="B445" s="30" t="s">
        <v>431</v>
      </c>
      <c r="C445" s="33" t="s">
        <v>12</v>
      </c>
      <c r="D445" s="36" t="s">
        <v>8</v>
      </c>
      <c r="E445" s="33" t="s">
        <v>563</v>
      </c>
      <c r="F445" s="39" t="s">
        <v>564</v>
      </c>
      <c r="G445" s="42" t="s">
        <v>15</v>
      </c>
      <c r="H445" s="45">
        <v>0.35</v>
      </c>
      <c r="I445" s="104"/>
      <c r="J445" s="48">
        <f t="shared" si="6"/>
        <v>0</v>
      </c>
    </row>
    <row r="446" spans="2:10" x14ac:dyDescent="0.3">
      <c r="B446" s="30" t="s">
        <v>431</v>
      </c>
      <c r="C446" s="33" t="s">
        <v>12</v>
      </c>
      <c r="D446" s="36" t="s">
        <v>8</v>
      </c>
      <c r="E446" s="33" t="s">
        <v>563</v>
      </c>
      <c r="F446" s="39" t="s">
        <v>565</v>
      </c>
      <c r="G446" s="42" t="s">
        <v>15</v>
      </c>
      <c r="H446" s="45">
        <v>0.35</v>
      </c>
      <c r="I446" s="104"/>
      <c r="J446" s="48">
        <f t="shared" si="6"/>
        <v>0</v>
      </c>
    </row>
    <row r="447" spans="2:10" x14ac:dyDescent="0.3">
      <c r="B447" s="30" t="s">
        <v>431</v>
      </c>
      <c r="C447" s="33" t="s">
        <v>12</v>
      </c>
      <c r="D447" s="36" t="s">
        <v>8</v>
      </c>
      <c r="E447" s="33" t="s">
        <v>563</v>
      </c>
      <c r="F447" s="39" t="s">
        <v>566</v>
      </c>
      <c r="G447" s="42" t="s">
        <v>15</v>
      </c>
      <c r="H447" s="45">
        <v>0.35</v>
      </c>
      <c r="I447" s="104"/>
      <c r="J447" s="48">
        <f t="shared" si="6"/>
        <v>0</v>
      </c>
    </row>
    <row r="448" spans="2:10" x14ac:dyDescent="0.3">
      <c r="B448" s="30" t="s">
        <v>431</v>
      </c>
      <c r="C448" s="33" t="s">
        <v>12</v>
      </c>
      <c r="D448" s="36" t="s">
        <v>8</v>
      </c>
      <c r="E448" s="33" t="s">
        <v>563</v>
      </c>
      <c r="F448" s="39" t="s">
        <v>567</v>
      </c>
      <c r="G448" s="42" t="s">
        <v>15</v>
      </c>
      <c r="H448" s="45">
        <v>0.35</v>
      </c>
      <c r="I448" s="104"/>
      <c r="J448" s="48">
        <f t="shared" si="6"/>
        <v>0</v>
      </c>
    </row>
    <row r="449" spans="2:10" x14ac:dyDescent="0.3">
      <c r="B449" s="30" t="s">
        <v>431</v>
      </c>
      <c r="C449" s="33" t="s">
        <v>12</v>
      </c>
      <c r="D449" s="36" t="s">
        <v>8</v>
      </c>
      <c r="E449" s="33" t="s">
        <v>563</v>
      </c>
      <c r="F449" s="39" t="s">
        <v>568</v>
      </c>
      <c r="G449" s="42" t="s">
        <v>15</v>
      </c>
      <c r="H449" s="45">
        <v>0.35</v>
      </c>
      <c r="I449" s="104"/>
      <c r="J449" s="48">
        <f t="shared" si="6"/>
        <v>0</v>
      </c>
    </row>
    <row r="450" spans="2:10" x14ac:dyDescent="0.3">
      <c r="B450" s="30" t="s">
        <v>431</v>
      </c>
      <c r="C450" s="33" t="s">
        <v>12</v>
      </c>
      <c r="D450" s="36" t="s">
        <v>8</v>
      </c>
      <c r="E450" s="33" t="s">
        <v>563</v>
      </c>
      <c r="F450" s="39" t="s">
        <v>569</v>
      </c>
      <c r="G450" s="42" t="s">
        <v>15</v>
      </c>
      <c r="H450" s="45">
        <v>0.35</v>
      </c>
      <c r="I450" s="104"/>
      <c r="J450" s="48">
        <f t="shared" si="6"/>
        <v>0</v>
      </c>
    </row>
    <row r="451" spans="2:10" x14ac:dyDescent="0.3">
      <c r="B451" s="30" t="s">
        <v>431</v>
      </c>
      <c r="C451" s="33" t="s">
        <v>12</v>
      </c>
      <c r="D451" s="36" t="s">
        <v>8</v>
      </c>
      <c r="E451" s="33" t="s">
        <v>570</v>
      </c>
      <c r="F451" s="39" t="s">
        <v>571</v>
      </c>
      <c r="G451" s="42" t="s">
        <v>15</v>
      </c>
      <c r="H451" s="45">
        <v>0.35</v>
      </c>
      <c r="I451" s="104"/>
      <c r="J451" s="48">
        <f t="shared" si="6"/>
        <v>0</v>
      </c>
    </row>
    <row r="452" spans="2:10" x14ac:dyDescent="0.3">
      <c r="B452" s="30" t="s">
        <v>431</v>
      </c>
      <c r="C452" s="33" t="s">
        <v>12</v>
      </c>
      <c r="D452" s="36" t="s">
        <v>8</v>
      </c>
      <c r="E452" s="33" t="s">
        <v>570</v>
      </c>
      <c r="F452" s="39" t="s">
        <v>572</v>
      </c>
      <c r="G452" s="42" t="s">
        <v>15</v>
      </c>
      <c r="H452" s="45">
        <v>0.35</v>
      </c>
      <c r="I452" s="104"/>
      <c r="J452" s="48">
        <f t="shared" si="6"/>
        <v>0</v>
      </c>
    </row>
    <row r="453" spans="2:10" x14ac:dyDescent="0.3">
      <c r="B453" s="30" t="s">
        <v>431</v>
      </c>
      <c r="C453" s="33" t="s">
        <v>12</v>
      </c>
      <c r="D453" s="36" t="s">
        <v>8</v>
      </c>
      <c r="E453" s="33" t="s">
        <v>570</v>
      </c>
      <c r="F453" s="39" t="s">
        <v>573</v>
      </c>
      <c r="G453" s="42" t="s">
        <v>15</v>
      </c>
      <c r="H453" s="45">
        <v>0.35</v>
      </c>
      <c r="I453" s="104"/>
      <c r="J453" s="48">
        <f t="shared" si="6"/>
        <v>0</v>
      </c>
    </row>
    <row r="454" spans="2:10" x14ac:dyDescent="0.3">
      <c r="B454" s="30" t="s">
        <v>431</v>
      </c>
      <c r="C454" s="33" t="s">
        <v>12</v>
      </c>
      <c r="D454" s="36" t="s">
        <v>8</v>
      </c>
      <c r="E454" s="33" t="s">
        <v>574</v>
      </c>
      <c r="F454" s="39" t="s">
        <v>575</v>
      </c>
      <c r="G454" s="42" t="s">
        <v>15</v>
      </c>
      <c r="H454" s="45">
        <v>0.35</v>
      </c>
      <c r="I454" s="104"/>
      <c r="J454" s="48">
        <f t="shared" si="6"/>
        <v>0</v>
      </c>
    </row>
    <row r="455" spans="2:10" x14ac:dyDescent="0.3">
      <c r="B455" s="30" t="s">
        <v>431</v>
      </c>
      <c r="C455" s="33" t="s">
        <v>12</v>
      </c>
      <c r="D455" s="36" t="s">
        <v>8</v>
      </c>
      <c r="E455" s="33" t="s">
        <v>574</v>
      </c>
      <c r="F455" s="39" t="s">
        <v>576</v>
      </c>
      <c r="G455" s="42" t="s">
        <v>15</v>
      </c>
      <c r="H455" s="45">
        <v>0.35</v>
      </c>
      <c r="I455" s="104"/>
      <c r="J455" s="48">
        <f t="shared" si="6"/>
        <v>0</v>
      </c>
    </row>
    <row r="456" spans="2:10" x14ac:dyDescent="0.3">
      <c r="B456" s="30" t="s">
        <v>431</v>
      </c>
      <c r="C456" s="33" t="s">
        <v>12</v>
      </c>
      <c r="D456" s="36" t="s">
        <v>8</v>
      </c>
      <c r="E456" s="33" t="s">
        <v>574</v>
      </c>
      <c r="F456" s="39" t="s">
        <v>577</v>
      </c>
      <c r="G456" s="42" t="s">
        <v>15</v>
      </c>
      <c r="H456" s="45">
        <v>0.35</v>
      </c>
      <c r="I456" s="104"/>
      <c r="J456" s="48">
        <f t="shared" si="6"/>
        <v>0</v>
      </c>
    </row>
    <row r="457" spans="2:10" x14ac:dyDescent="0.3">
      <c r="B457" s="30" t="s">
        <v>431</v>
      </c>
      <c r="C457" s="33" t="s">
        <v>12</v>
      </c>
      <c r="D457" s="36" t="s">
        <v>8</v>
      </c>
      <c r="E457" s="33" t="s">
        <v>574</v>
      </c>
      <c r="F457" s="39" t="s">
        <v>578</v>
      </c>
      <c r="G457" s="42" t="s">
        <v>15</v>
      </c>
      <c r="H457" s="45">
        <v>0.35</v>
      </c>
      <c r="I457" s="104"/>
      <c r="J457" s="48">
        <f t="shared" si="6"/>
        <v>0</v>
      </c>
    </row>
    <row r="458" spans="2:10" x14ac:dyDescent="0.3">
      <c r="B458" s="30" t="s">
        <v>431</v>
      </c>
      <c r="C458" s="33" t="s">
        <v>12</v>
      </c>
      <c r="D458" s="36" t="s">
        <v>8</v>
      </c>
      <c r="E458" s="33" t="s">
        <v>574</v>
      </c>
      <c r="F458" s="39" t="s">
        <v>579</v>
      </c>
      <c r="G458" s="42" t="s">
        <v>15</v>
      </c>
      <c r="H458" s="45">
        <v>0.35</v>
      </c>
      <c r="I458" s="104"/>
      <c r="J458" s="48">
        <f t="shared" si="6"/>
        <v>0</v>
      </c>
    </row>
    <row r="459" spans="2:10" x14ac:dyDescent="0.3">
      <c r="B459" s="30" t="s">
        <v>431</v>
      </c>
      <c r="C459" s="33" t="s">
        <v>12</v>
      </c>
      <c r="D459" s="36" t="s">
        <v>8</v>
      </c>
      <c r="E459" s="33" t="s">
        <v>574</v>
      </c>
      <c r="F459" s="39" t="s">
        <v>580</v>
      </c>
      <c r="G459" s="42" t="s">
        <v>15</v>
      </c>
      <c r="H459" s="45">
        <v>0.35</v>
      </c>
      <c r="I459" s="104"/>
      <c r="J459" s="48">
        <f t="shared" si="6"/>
        <v>0</v>
      </c>
    </row>
    <row r="460" spans="2:10" x14ac:dyDescent="0.3">
      <c r="B460" s="30" t="s">
        <v>431</v>
      </c>
      <c r="C460" s="33" t="s">
        <v>12</v>
      </c>
      <c r="D460" s="36" t="s">
        <v>8</v>
      </c>
      <c r="E460" s="33" t="s">
        <v>574</v>
      </c>
      <c r="F460" s="39" t="s">
        <v>581</v>
      </c>
      <c r="G460" s="42" t="s">
        <v>15</v>
      </c>
      <c r="H460" s="45">
        <v>0.35</v>
      </c>
      <c r="I460" s="104"/>
      <c r="J460" s="48">
        <f t="shared" si="6"/>
        <v>0</v>
      </c>
    </row>
    <row r="461" spans="2:10" x14ac:dyDescent="0.3">
      <c r="B461" s="30" t="s">
        <v>431</v>
      </c>
      <c r="C461" s="33" t="s">
        <v>12</v>
      </c>
      <c r="D461" s="36" t="s">
        <v>8</v>
      </c>
      <c r="E461" s="33" t="s">
        <v>574</v>
      </c>
      <c r="F461" s="39" t="s">
        <v>582</v>
      </c>
      <c r="G461" s="42" t="s">
        <v>15</v>
      </c>
      <c r="H461" s="45">
        <v>0.35</v>
      </c>
      <c r="I461" s="104"/>
      <c r="J461" s="48">
        <f t="shared" si="6"/>
        <v>0</v>
      </c>
    </row>
    <row r="462" spans="2:10" x14ac:dyDescent="0.3">
      <c r="B462" s="30" t="s">
        <v>431</v>
      </c>
      <c r="C462" s="33" t="s">
        <v>12</v>
      </c>
      <c r="D462" s="36" t="s">
        <v>8</v>
      </c>
      <c r="E462" s="33" t="s">
        <v>574</v>
      </c>
      <c r="F462" s="39" t="s">
        <v>583</v>
      </c>
      <c r="G462" s="42" t="s">
        <v>15</v>
      </c>
      <c r="H462" s="45">
        <v>0.35</v>
      </c>
      <c r="I462" s="104"/>
      <c r="J462" s="48">
        <f t="shared" si="6"/>
        <v>0</v>
      </c>
    </row>
    <row r="463" spans="2:10" x14ac:dyDescent="0.3">
      <c r="B463" s="30" t="s">
        <v>431</v>
      </c>
      <c r="C463" s="33" t="s">
        <v>12</v>
      </c>
      <c r="D463" s="36" t="s">
        <v>8</v>
      </c>
      <c r="E463" s="33" t="s">
        <v>574</v>
      </c>
      <c r="F463" s="39" t="s">
        <v>584</v>
      </c>
      <c r="G463" s="42" t="s">
        <v>15</v>
      </c>
      <c r="H463" s="45">
        <v>0.35</v>
      </c>
      <c r="I463" s="104"/>
      <c r="J463" s="48">
        <f t="shared" si="6"/>
        <v>0</v>
      </c>
    </row>
    <row r="464" spans="2:10" x14ac:dyDescent="0.3">
      <c r="B464" s="30" t="s">
        <v>431</v>
      </c>
      <c r="C464" s="33" t="s">
        <v>12</v>
      </c>
      <c r="D464" s="36" t="s">
        <v>8</v>
      </c>
      <c r="E464" s="33" t="s">
        <v>585</v>
      </c>
      <c r="F464" s="39" t="s">
        <v>586</v>
      </c>
      <c r="G464" s="42" t="s">
        <v>15</v>
      </c>
      <c r="H464" s="45">
        <v>0.35</v>
      </c>
      <c r="I464" s="104"/>
      <c r="J464" s="48">
        <f t="shared" si="6"/>
        <v>0</v>
      </c>
    </row>
    <row r="465" spans="2:10" x14ac:dyDescent="0.3">
      <c r="B465" s="30" t="s">
        <v>431</v>
      </c>
      <c r="C465" s="33" t="s">
        <v>12</v>
      </c>
      <c r="D465" s="36" t="s">
        <v>8</v>
      </c>
      <c r="E465" s="33" t="s">
        <v>585</v>
      </c>
      <c r="F465" s="39" t="s">
        <v>587</v>
      </c>
      <c r="G465" s="42" t="s">
        <v>15</v>
      </c>
      <c r="H465" s="45">
        <v>0.35</v>
      </c>
      <c r="I465" s="104"/>
      <c r="J465" s="48">
        <f t="shared" si="6"/>
        <v>0</v>
      </c>
    </row>
    <row r="466" spans="2:10" x14ac:dyDescent="0.3">
      <c r="B466" s="30" t="s">
        <v>431</v>
      </c>
      <c r="C466" s="33" t="s">
        <v>12</v>
      </c>
      <c r="D466" s="36" t="s">
        <v>8</v>
      </c>
      <c r="E466" s="33" t="s">
        <v>585</v>
      </c>
      <c r="F466" s="39" t="s">
        <v>588</v>
      </c>
      <c r="G466" s="42" t="s">
        <v>15</v>
      </c>
      <c r="H466" s="45">
        <v>0.35</v>
      </c>
      <c r="I466" s="104"/>
      <c r="J466" s="48">
        <f t="shared" si="6"/>
        <v>0</v>
      </c>
    </row>
    <row r="467" spans="2:10" x14ac:dyDescent="0.3">
      <c r="B467" s="30" t="s">
        <v>431</v>
      </c>
      <c r="C467" s="33" t="s">
        <v>12</v>
      </c>
      <c r="D467" s="36" t="s">
        <v>8</v>
      </c>
      <c r="E467" s="33" t="s">
        <v>585</v>
      </c>
      <c r="F467" s="39" t="s">
        <v>589</v>
      </c>
      <c r="G467" s="42" t="s">
        <v>15</v>
      </c>
      <c r="H467" s="45">
        <v>0.35</v>
      </c>
      <c r="I467" s="104"/>
      <c r="J467" s="48">
        <f t="shared" ref="J467:J530" si="7">I467*H467</f>
        <v>0</v>
      </c>
    </row>
    <row r="468" spans="2:10" x14ac:dyDescent="0.3">
      <c r="B468" s="30" t="s">
        <v>431</v>
      </c>
      <c r="C468" s="33" t="s">
        <v>12</v>
      </c>
      <c r="D468" s="36" t="s">
        <v>8</v>
      </c>
      <c r="E468" s="33" t="s">
        <v>585</v>
      </c>
      <c r="F468" s="39" t="s">
        <v>590</v>
      </c>
      <c r="G468" s="42" t="s">
        <v>15</v>
      </c>
      <c r="H468" s="45">
        <v>0.35</v>
      </c>
      <c r="I468" s="104"/>
      <c r="J468" s="48">
        <f t="shared" si="7"/>
        <v>0</v>
      </c>
    </row>
    <row r="469" spans="2:10" x14ac:dyDescent="0.3">
      <c r="B469" s="30" t="s">
        <v>431</v>
      </c>
      <c r="C469" s="33" t="s">
        <v>12</v>
      </c>
      <c r="D469" s="36" t="s">
        <v>8</v>
      </c>
      <c r="E469" s="33" t="s">
        <v>585</v>
      </c>
      <c r="F469" s="39" t="s">
        <v>591</v>
      </c>
      <c r="G469" s="42" t="s">
        <v>15</v>
      </c>
      <c r="H469" s="45">
        <v>0.35</v>
      </c>
      <c r="I469" s="104"/>
      <c r="J469" s="48">
        <f t="shared" si="7"/>
        <v>0</v>
      </c>
    </row>
    <row r="470" spans="2:10" x14ac:dyDescent="0.3">
      <c r="B470" s="30" t="s">
        <v>431</v>
      </c>
      <c r="C470" s="33" t="s">
        <v>12</v>
      </c>
      <c r="D470" s="36" t="s">
        <v>8</v>
      </c>
      <c r="E470" s="33" t="s">
        <v>585</v>
      </c>
      <c r="F470" s="39" t="s">
        <v>592</v>
      </c>
      <c r="G470" s="42" t="s">
        <v>15</v>
      </c>
      <c r="H470" s="45">
        <v>0.35</v>
      </c>
      <c r="I470" s="104"/>
      <c r="J470" s="48">
        <f t="shared" si="7"/>
        <v>0</v>
      </c>
    </row>
    <row r="471" spans="2:10" x14ac:dyDescent="0.3">
      <c r="B471" s="30" t="s">
        <v>431</v>
      </c>
      <c r="C471" s="33" t="s">
        <v>12</v>
      </c>
      <c r="D471" s="36" t="s">
        <v>8</v>
      </c>
      <c r="E471" s="33" t="s">
        <v>585</v>
      </c>
      <c r="F471" s="39" t="s">
        <v>593</v>
      </c>
      <c r="G471" s="42" t="s">
        <v>15</v>
      </c>
      <c r="H471" s="45">
        <v>0.35</v>
      </c>
      <c r="I471" s="104"/>
      <c r="J471" s="48">
        <f t="shared" si="7"/>
        <v>0</v>
      </c>
    </row>
    <row r="472" spans="2:10" x14ac:dyDescent="0.3">
      <c r="B472" s="30" t="s">
        <v>431</v>
      </c>
      <c r="C472" s="33" t="s">
        <v>12</v>
      </c>
      <c r="D472" s="36" t="s">
        <v>8</v>
      </c>
      <c r="E472" s="33" t="s">
        <v>585</v>
      </c>
      <c r="F472" s="39" t="s">
        <v>594</v>
      </c>
      <c r="G472" s="42" t="s">
        <v>15</v>
      </c>
      <c r="H472" s="45">
        <v>0.35</v>
      </c>
      <c r="I472" s="104"/>
      <c r="J472" s="48">
        <f t="shared" si="7"/>
        <v>0</v>
      </c>
    </row>
    <row r="473" spans="2:10" x14ac:dyDescent="0.3">
      <c r="B473" s="30" t="s">
        <v>431</v>
      </c>
      <c r="C473" s="33" t="s">
        <v>12</v>
      </c>
      <c r="D473" s="36" t="s">
        <v>8</v>
      </c>
      <c r="E473" s="33" t="s">
        <v>585</v>
      </c>
      <c r="F473" s="39" t="s">
        <v>595</v>
      </c>
      <c r="G473" s="42" t="s">
        <v>15</v>
      </c>
      <c r="H473" s="45">
        <v>0.35</v>
      </c>
      <c r="I473" s="104"/>
      <c r="J473" s="48">
        <f t="shared" si="7"/>
        <v>0</v>
      </c>
    </row>
    <row r="474" spans="2:10" x14ac:dyDescent="0.3">
      <c r="B474" s="30" t="s">
        <v>431</v>
      </c>
      <c r="C474" s="33" t="s">
        <v>12</v>
      </c>
      <c r="D474" s="36" t="s">
        <v>8</v>
      </c>
      <c r="E474" s="33" t="s">
        <v>585</v>
      </c>
      <c r="F474" s="39" t="s">
        <v>596</v>
      </c>
      <c r="G474" s="42" t="s">
        <v>15</v>
      </c>
      <c r="H474" s="45">
        <v>0.35</v>
      </c>
      <c r="I474" s="104"/>
      <c r="J474" s="48">
        <f t="shared" si="7"/>
        <v>0</v>
      </c>
    </row>
    <row r="475" spans="2:10" x14ac:dyDescent="0.3">
      <c r="B475" s="30" t="s">
        <v>431</v>
      </c>
      <c r="C475" s="33" t="s">
        <v>12</v>
      </c>
      <c r="D475" s="36" t="s">
        <v>8</v>
      </c>
      <c r="E475" s="33" t="s">
        <v>585</v>
      </c>
      <c r="F475" s="39" t="s">
        <v>597</v>
      </c>
      <c r="G475" s="42" t="s">
        <v>15</v>
      </c>
      <c r="H475" s="45">
        <v>0.35</v>
      </c>
      <c r="I475" s="104"/>
      <c r="J475" s="48">
        <f t="shared" si="7"/>
        <v>0</v>
      </c>
    </row>
    <row r="476" spans="2:10" x14ac:dyDescent="0.3">
      <c r="B476" s="30" t="s">
        <v>431</v>
      </c>
      <c r="C476" s="33" t="s">
        <v>12</v>
      </c>
      <c r="D476" s="36" t="s">
        <v>8</v>
      </c>
      <c r="E476" s="33" t="s">
        <v>598</v>
      </c>
      <c r="F476" s="39" t="s">
        <v>599</v>
      </c>
      <c r="G476" s="42" t="s">
        <v>15</v>
      </c>
      <c r="H476" s="45">
        <v>0.35</v>
      </c>
      <c r="I476" s="104"/>
      <c r="J476" s="48">
        <f t="shared" si="7"/>
        <v>0</v>
      </c>
    </row>
    <row r="477" spans="2:10" x14ac:dyDescent="0.3">
      <c r="B477" s="30" t="s">
        <v>431</v>
      </c>
      <c r="C477" s="33" t="s">
        <v>12</v>
      </c>
      <c r="D477" s="36" t="s">
        <v>8</v>
      </c>
      <c r="E477" s="33" t="s">
        <v>598</v>
      </c>
      <c r="F477" s="39" t="s">
        <v>600</v>
      </c>
      <c r="G477" s="42" t="s">
        <v>15</v>
      </c>
      <c r="H477" s="45">
        <v>0.35</v>
      </c>
      <c r="I477" s="104"/>
      <c r="J477" s="48">
        <f t="shared" si="7"/>
        <v>0</v>
      </c>
    </row>
    <row r="478" spans="2:10" x14ac:dyDescent="0.3">
      <c r="B478" s="30" t="s">
        <v>431</v>
      </c>
      <c r="C478" s="33" t="s">
        <v>12</v>
      </c>
      <c r="D478" s="36" t="s">
        <v>8</v>
      </c>
      <c r="E478" s="33" t="s">
        <v>598</v>
      </c>
      <c r="F478" s="39" t="s">
        <v>601</v>
      </c>
      <c r="G478" s="42" t="s">
        <v>15</v>
      </c>
      <c r="H478" s="45">
        <v>0.35</v>
      </c>
      <c r="I478" s="104"/>
      <c r="J478" s="48">
        <f t="shared" si="7"/>
        <v>0</v>
      </c>
    </row>
    <row r="479" spans="2:10" x14ac:dyDescent="0.3">
      <c r="B479" s="30" t="s">
        <v>431</v>
      </c>
      <c r="C479" s="33" t="s">
        <v>12</v>
      </c>
      <c r="D479" s="36" t="s">
        <v>8</v>
      </c>
      <c r="E479" s="33" t="s">
        <v>598</v>
      </c>
      <c r="F479" s="39" t="s">
        <v>602</v>
      </c>
      <c r="G479" s="42" t="s">
        <v>15</v>
      </c>
      <c r="H479" s="45">
        <v>0.35</v>
      </c>
      <c r="I479" s="104"/>
      <c r="J479" s="48">
        <f t="shared" si="7"/>
        <v>0</v>
      </c>
    </row>
    <row r="480" spans="2:10" x14ac:dyDescent="0.3">
      <c r="B480" s="30" t="s">
        <v>431</v>
      </c>
      <c r="C480" s="33" t="s">
        <v>12</v>
      </c>
      <c r="D480" s="36" t="s">
        <v>8</v>
      </c>
      <c r="E480" s="33" t="s">
        <v>598</v>
      </c>
      <c r="F480" s="39" t="s">
        <v>603</v>
      </c>
      <c r="G480" s="42" t="s">
        <v>15</v>
      </c>
      <c r="H480" s="45">
        <v>0.35</v>
      </c>
      <c r="I480" s="104"/>
      <c r="J480" s="48">
        <f t="shared" si="7"/>
        <v>0</v>
      </c>
    </row>
    <row r="481" spans="2:10" x14ac:dyDescent="0.3">
      <c r="B481" s="30" t="s">
        <v>431</v>
      </c>
      <c r="C481" s="33" t="s">
        <v>12</v>
      </c>
      <c r="D481" s="36" t="s">
        <v>8</v>
      </c>
      <c r="E481" s="33" t="s">
        <v>598</v>
      </c>
      <c r="F481" s="39" t="s">
        <v>604</v>
      </c>
      <c r="G481" s="42" t="s">
        <v>15</v>
      </c>
      <c r="H481" s="45">
        <v>0.35</v>
      </c>
      <c r="I481" s="104"/>
      <c r="J481" s="48">
        <f t="shared" si="7"/>
        <v>0</v>
      </c>
    </row>
    <row r="482" spans="2:10" x14ac:dyDescent="0.3">
      <c r="B482" s="30" t="s">
        <v>431</v>
      </c>
      <c r="C482" s="33" t="s">
        <v>12</v>
      </c>
      <c r="D482" s="36" t="s">
        <v>8</v>
      </c>
      <c r="E482" s="33" t="s">
        <v>605</v>
      </c>
      <c r="F482" s="39" t="s">
        <v>606</v>
      </c>
      <c r="G482" s="42" t="s">
        <v>15</v>
      </c>
      <c r="H482" s="45">
        <v>0.35</v>
      </c>
      <c r="I482" s="104"/>
      <c r="J482" s="48">
        <f t="shared" si="7"/>
        <v>0</v>
      </c>
    </row>
    <row r="483" spans="2:10" x14ac:dyDescent="0.3">
      <c r="B483" s="30" t="s">
        <v>431</v>
      </c>
      <c r="C483" s="33" t="s">
        <v>12</v>
      </c>
      <c r="D483" s="36" t="s">
        <v>8</v>
      </c>
      <c r="E483" s="33" t="s">
        <v>605</v>
      </c>
      <c r="F483" s="39" t="s">
        <v>607</v>
      </c>
      <c r="G483" s="42" t="s">
        <v>15</v>
      </c>
      <c r="H483" s="45">
        <v>0.35</v>
      </c>
      <c r="I483" s="104"/>
      <c r="J483" s="48">
        <f t="shared" si="7"/>
        <v>0</v>
      </c>
    </row>
    <row r="484" spans="2:10" x14ac:dyDescent="0.3">
      <c r="B484" s="30" t="s">
        <v>431</v>
      </c>
      <c r="C484" s="33" t="s">
        <v>12</v>
      </c>
      <c r="D484" s="36" t="s">
        <v>8</v>
      </c>
      <c r="E484" s="33" t="s">
        <v>605</v>
      </c>
      <c r="F484" s="39" t="s">
        <v>608</v>
      </c>
      <c r="G484" s="42" t="s">
        <v>15</v>
      </c>
      <c r="H484" s="45">
        <v>0.35</v>
      </c>
      <c r="I484" s="104"/>
      <c r="J484" s="48">
        <f t="shared" si="7"/>
        <v>0</v>
      </c>
    </row>
    <row r="485" spans="2:10" x14ac:dyDescent="0.3">
      <c r="B485" s="30" t="s">
        <v>431</v>
      </c>
      <c r="C485" s="33" t="s">
        <v>12</v>
      </c>
      <c r="D485" s="36" t="s">
        <v>8</v>
      </c>
      <c r="E485" s="33" t="s">
        <v>605</v>
      </c>
      <c r="F485" s="39" t="s">
        <v>609</v>
      </c>
      <c r="G485" s="42" t="s">
        <v>15</v>
      </c>
      <c r="H485" s="45">
        <v>0.35</v>
      </c>
      <c r="I485" s="104"/>
      <c r="J485" s="48">
        <f t="shared" si="7"/>
        <v>0</v>
      </c>
    </row>
    <row r="486" spans="2:10" x14ac:dyDescent="0.3">
      <c r="B486" s="30" t="s">
        <v>431</v>
      </c>
      <c r="C486" s="33" t="s">
        <v>12</v>
      </c>
      <c r="D486" s="36" t="s">
        <v>8</v>
      </c>
      <c r="E486" s="33" t="s">
        <v>605</v>
      </c>
      <c r="F486" s="39" t="s">
        <v>610</v>
      </c>
      <c r="G486" s="42" t="s">
        <v>15</v>
      </c>
      <c r="H486" s="45">
        <v>0.35</v>
      </c>
      <c r="I486" s="104"/>
      <c r="J486" s="48">
        <f t="shared" si="7"/>
        <v>0</v>
      </c>
    </row>
    <row r="487" spans="2:10" x14ac:dyDescent="0.3">
      <c r="B487" s="30" t="s">
        <v>431</v>
      </c>
      <c r="C487" s="33" t="s">
        <v>12</v>
      </c>
      <c r="D487" s="36" t="s">
        <v>8</v>
      </c>
      <c r="E487" s="33" t="s">
        <v>611</v>
      </c>
      <c r="F487" s="39" t="s">
        <v>612</v>
      </c>
      <c r="G487" s="42" t="s">
        <v>15</v>
      </c>
      <c r="H487" s="45">
        <v>0.35</v>
      </c>
      <c r="I487" s="104"/>
      <c r="J487" s="48">
        <f t="shared" si="7"/>
        <v>0</v>
      </c>
    </row>
    <row r="488" spans="2:10" x14ac:dyDescent="0.3">
      <c r="B488" s="30" t="s">
        <v>431</v>
      </c>
      <c r="C488" s="33" t="s">
        <v>12</v>
      </c>
      <c r="D488" s="36" t="s">
        <v>8</v>
      </c>
      <c r="E488" s="33" t="s">
        <v>611</v>
      </c>
      <c r="F488" s="39" t="s">
        <v>613</v>
      </c>
      <c r="G488" s="42" t="s">
        <v>15</v>
      </c>
      <c r="H488" s="45">
        <v>0.35</v>
      </c>
      <c r="I488" s="104"/>
      <c r="J488" s="48">
        <f t="shared" si="7"/>
        <v>0</v>
      </c>
    </row>
    <row r="489" spans="2:10" x14ac:dyDescent="0.3">
      <c r="B489" s="30" t="s">
        <v>431</v>
      </c>
      <c r="C489" s="33" t="s">
        <v>12</v>
      </c>
      <c r="D489" s="36" t="s">
        <v>8</v>
      </c>
      <c r="E489" s="33" t="s">
        <v>611</v>
      </c>
      <c r="F489" s="39" t="s">
        <v>614</v>
      </c>
      <c r="G489" s="42" t="s">
        <v>15</v>
      </c>
      <c r="H489" s="45">
        <v>0.35</v>
      </c>
      <c r="I489" s="104"/>
      <c r="J489" s="48">
        <f t="shared" si="7"/>
        <v>0</v>
      </c>
    </row>
    <row r="490" spans="2:10" x14ac:dyDescent="0.3">
      <c r="B490" s="30" t="s">
        <v>431</v>
      </c>
      <c r="C490" s="33" t="s">
        <v>12</v>
      </c>
      <c r="D490" s="36" t="s">
        <v>8</v>
      </c>
      <c r="E490" s="33" t="s">
        <v>611</v>
      </c>
      <c r="F490" s="39" t="s">
        <v>615</v>
      </c>
      <c r="G490" s="42" t="s">
        <v>15</v>
      </c>
      <c r="H490" s="45">
        <v>0.35</v>
      </c>
      <c r="I490" s="104"/>
      <c r="J490" s="48">
        <f t="shared" si="7"/>
        <v>0</v>
      </c>
    </row>
    <row r="491" spans="2:10" x14ac:dyDescent="0.3">
      <c r="B491" s="30" t="s">
        <v>431</v>
      </c>
      <c r="C491" s="33" t="s">
        <v>12</v>
      </c>
      <c r="D491" s="36" t="s">
        <v>8</v>
      </c>
      <c r="E491" s="33" t="s">
        <v>611</v>
      </c>
      <c r="F491" s="39" t="s">
        <v>616</v>
      </c>
      <c r="G491" s="42" t="s">
        <v>15</v>
      </c>
      <c r="H491" s="45">
        <v>0.35</v>
      </c>
      <c r="I491" s="104"/>
      <c r="J491" s="48">
        <f t="shared" si="7"/>
        <v>0</v>
      </c>
    </row>
    <row r="492" spans="2:10" x14ac:dyDescent="0.3">
      <c r="B492" s="30" t="s">
        <v>431</v>
      </c>
      <c r="C492" s="33" t="s">
        <v>12</v>
      </c>
      <c r="D492" s="36" t="s">
        <v>8</v>
      </c>
      <c r="E492" s="33" t="s">
        <v>617</v>
      </c>
      <c r="F492" s="39" t="s">
        <v>618</v>
      </c>
      <c r="G492" s="42" t="s">
        <v>15</v>
      </c>
      <c r="H492" s="45">
        <v>0.35</v>
      </c>
      <c r="I492" s="104"/>
      <c r="J492" s="48">
        <f t="shared" si="7"/>
        <v>0</v>
      </c>
    </row>
    <row r="493" spans="2:10" x14ac:dyDescent="0.3">
      <c r="B493" s="30" t="s">
        <v>431</v>
      </c>
      <c r="C493" s="33" t="s">
        <v>12</v>
      </c>
      <c r="D493" s="36" t="s">
        <v>8</v>
      </c>
      <c r="E493" s="33" t="s">
        <v>617</v>
      </c>
      <c r="F493" s="39" t="s">
        <v>619</v>
      </c>
      <c r="G493" s="42" t="s">
        <v>15</v>
      </c>
      <c r="H493" s="45">
        <v>0.35</v>
      </c>
      <c r="I493" s="104"/>
      <c r="J493" s="48">
        <f t="shared" si="7"/>
        <v>0</v>
      </c>
    </row>
    <row r="494" spans="2:10" x14ac:dyDescent="0.3">
      <c r="B494" s="30" t="s">
        <v>431</v>
      </c>
      <c r="C494" s="33" t="s">
        <v>12</v>
      </c>
      <c r="D494" s="36" t="s">
        <v>8</v>
      </c>
      <c r="E494" s="33" t="s">
        <v>617</v>
      </c>
      <c r="F494" s="39" t="s">
        <v>620</v>
      </c>
      <c r="G494" s="42" t="s">
        <v>15</v>
      </c>
      <c r="H494" s="45">
        <v>0.35</v>
      </c>
      <c r="I494" s="104"/>
      <c r="J494" s="48">
        <f t="shared" si="7"/>
        <v>0</v>
      </c>
    </row>
    <row r="495" spans="2:10" x14ac:dyDescent="0.3">
      <c r="B495" s="30" t="s">
        <v>431</v>
      </c>
      <c r="C495" s="33" t="s">
        <v>12</v>
      </c>
      <c r="D495" s="36" t="s">
        <v>8</v>
      </c>
      <c r="E495" s="33" t="s">
        <v>617</v>
      </c>
      <c r="F495" s="39" t="s">
        <v>621</v>
      </c>
      <c r="G495" s="42" t="s">
        <v>15</v>
      </c>
      <c r="H495" s="45">
        <v>0.35</v>
      </c>
      <c r="I495" s="104"/>
      <c r="J495" s="48">
        <f t="shared" si="7"/>
        <v>0</v>
      </c>
    </row>
    <row r="496" spans="2:10" x14ac:dyDescent="0.3">
      <c r="B496" s="30" t="s">
        <v>431</v>
      </c>
      <c r="C496" s="33" t="s">
        <v>12</v>
      </c>
      <c r="D496" s="36" t="s">
        <v>8</v>
      </c>
      <c r="E496" s="33" t="s">
        <v>617</v>
      </c>
      <c r="F496" s="39" t="s">
        <v>622</v>
      </c>
      <c r="G496" s="42" t="s">
        <v>15</v>
      </c>
      <c r="H496" s="45">
        <v>0.35</v>
      </c>
      <c r="I496" s="104"/>
      <c r="J496" s="48">
        <f t="shared" si="7"/>
        <v>0</v>
      </c>
    </row>
    <row r="497" spans="2:10" x14ac:dyDescent="0.3">
      <c r="B497" s="30" t="s">
        <v>431</v>
      </c>
      <c r="C497" s="33" t="s">
        <v>12</v>
      </c>
      <c r="D497" s="36" t="s">
        <v>8</v>
      </c>
      <c r="E497" s="33" t="s">
        <v>623</v>
      </c>
      <c r="F497" s="39" t="s">
        <v>624</v>
      </c>
      <c r="G497" s="42" t="s">
        <v>15</v>
      </c>
      <c r="H497" s="45">
        <v>0.35</v>
      </c>
      <c r="I497" s="104"/>
      <c r="J497" s="48">
        <f t="shared" si="7"/>
        <v>0</v>
      </c>
    </row>
    <row r="498" spans="2:10" x14ac:dyDescent="0.3">
      <c r="B498" s="30" t="s">
        <v>431</v>
      </c>
      <c r="C498" s="33" t="s">
        <v>12</v>
      </c>
      <c r="D498" s="36" t="s">
        <v>8</v>
      </c>
      <c r="E498" s="33" t="s">
        <v>623</v>
      </c>
      <c r="F498" s="39" t="s">
        <v>625</v>
      </c>
      <c r="G498" s="42" t="s">
        <v>15</v>
      </c>
      <c r="H498" s="45">
        <v>0.35</v>
      </c>
      <c r="I498" s="104"/>
      <c r="J498" s="48">
        <f t="shared" si="7"/>
        <v>0</v>
      </c>
    </row>
    <row r="499" spans="2:10" x14ac:dyDescent="0.3">
      <c r="B499" s="30" t="s">
        <v>431</v>
      </c>
      <c r="C499" s="33" t="s">
        <v>12</v>
      </c>
      <c r="D499" s="36" t="s">
        <v>8</v>
      </c>
      <c r="E499" s="33" t="s">
        <v>626</v>
      </c>
      <c r="F499" s="39" t="s">
        <v>627</v>
      </c>
      <c r="G499" s="42" t="s">
        <v>15</v>
      </c>
      <c r="H499" s="45">
        <v>0.35</v>
      </c>
      <c r="I499" s="104"/>
      <c r="J499" s="48">
        <f t="shared" si="7"/>
        <v>0</v>
      </c>
    </row>
    <row r="500" spans="2:10" x14ac:dyDescent="0.3">
      <c r="B500" s="30" t="s">
        <v>431</v>
      </c>
      <c r="C500" s="33" t="s">
        <v>12</v>
      </c>
      <c r="D500" s="36" t="s">
        <v>8</v>
      </c>
      <c r="E500" s="33" t="s">
        <v>628</v>
      </c>
      <c r="F500" s="39" t="s">
        <v>629</v>
      </c>
      <c r="G500" s="42" t="s">
        <v>15</v>
      </c>
      <c r="H500" s="45">
        <v>0.35</v>
      </c>
      <c r="I500" s="104"/>
      <c r="J500" s="48">
        <f t="shared" si="7"/>
        <v>0</v>
      </c>
    </row>
    <row r="501" spans="2:10" x14ac:dyDescent="0.3">
      <c r="B501" s="30" t="s">
        <v>431</v>
      </c>
      <c r="C501" s="33" t="s">
        <v>12</v>
      </c>
      <c r="D501" s="36" t="s">
        <v>8</v>
      </c>
      <c r="E501" s="33" t="s">
        <v>628</v>
      </c>
      <c r="F501" s="39" t="s">
        <v>630</v>
      </c>
      <c r="G501" s="42" t="s">
        <v>15</v>
      </c>
      <c r="H501" s="45">
        <v>0.35</v>
      </c>
      <c r="I501" s="104"/>
      <c r="J501" s="48">
        <f t="shared" si="7"/>
        <v>0</v>
      </c>
    </row>
    <row r="502" spans="2:10" x14ac:dyDescent="0.3">
      <c r="B502" s="30" t="s">
        <v>431</v>
      </c>
      <c r="C502" s="33" t="s">
        <v>12</v>
      </c>
      <c r="D502" s="36" t="s">
        <v>8</v>
      </c>
      <c r="E502" s="33" t="s">
        <v>628</v>
      </c>
      <c r="F502" s="39" t="s">
        <v>631</v>
      </c>
      <c r="G502" s="42" t="s">
        <v>15</v>
      </c>
      <c r="H502" s="45">
        <v>0.35</v>
      </c>
      <c r="I502" s="104"/>
      <c r="J502" s="48">
        <f t="shared" si="7"/>
        <v>0</v>
      </c>
    </row>
    <row r="503" spans="2:10" x14ac:dyDescent="0.3">
      <c r="B503" s="30" t="s">
        <v>431</v>
      </c>
      <c r="C503" s="33" t="s">
        <v>12</v>
      </c>
      <c r="D503" s="36" t="s">
        <v>8</v>
      </c>
      <c r="E503" s="33" t="s">
        <v>628</v>
      </c>
      <c r="F503" s="39" t="s">
        <v>632</v>
      </c>
      <c r="G503" s="42" t="s">
        <v>15</v>
      </c>
      <c r="H503" s="45">
        <v>0.35</v>
      </c>
      <c r="I503" s="104"/>
      <c r="J503" s="48">
        <f t="shared" si="7"/>
        <v>0</v>
      </c>
    </row>
    <row r="504" spans="2:10" x14ac:dyDescent="0.3">
      <c r="B504" s="30" t="s">
        <v>431</v>
      </c>
      <c r="C504" s="33" t="s">
        <v>12</v>
      </c>
      <c r="D504" s="36" t="s">
        <v>8</v>
      </c>
      <c r="E504" s="33" t="s">
        <v>628</v>
      </c>
      <c r="F504" s="39" t="s">
        <v>633</v>
      </c>
      <c r="G504" s="42" t="s">
        <v>15</v>
      </c>
      <c r="H504" s="45">
        <v>0.35</v>
      </c>
      <c r="I504" s="104"/>
      <c r="J504" s="48">
        <f t="shared" si="7"/>
        <v>0</v>
      </c>
    </row>
    <row r="505" spans="2:10" x14ac:dyDescent="0.3">
      <c r="B505" s="30" t="s">
        <v>431</v>
      </c>
      <c r="C505" s="33" t="s">
        <v>12</v>
      </c>
      <c r="D505" s="36" t="s">
        <v>8</v>
      </c>
      <c r="E505" s="33" t="s">
        <v>628</v>
      </c>
      <c r="F505" s="39" t="s">
        <v>634</v>
      </c>
      <c r="G505" s="42" t="s">
        <v>15</v>
      </c>
      <c r="H505" s="45">
        <v>0.35</v>
      </c>
      <c r="I505" s="104"/>
      <c r="J505" s="48">
        <f t="shared" si="7"/>
        <v>0</v>
      </c>
    </row>
    <row r="506" spans="2:10" x14ac:dyDescent="0.3">
      <c r="B506" s="30" t="s">
        <v>431</v>
      </c>
      <c r="C506" s="33" t="s">
        <v>12</v>
      </c>
      <c r="D506" s="36" t="s">
        <v>8</v>
      </c>
      <c r="E506" s="33" t="s">
        <v>635</v>
      </c>
      <c r="F506" s="39" t="s">
        <v>636</v>
      </c>
      <c r="G506" s="42" t="s">
        <v>15</v>
      </c>
      <c r="H506" s="45">
        <v>0.35</v>
      </c>
      <c r="I506" s="104"/>
      <c r="J506" s="48">
        <f t="shared" si="7"/>
        <v>0</v>
      </c>
    </row>
    <row r="507" spans="2:10" x14ac:dyDescent="0.3">
      <c r="B507" s="30" t="s">
        <v>431</v>
      </c>
      <c r="C507" s="33" t="s">
        <v>12</v>
      </c>
      <c r="D507" s="36" t="s">
        <v>8</v>
      </c>
      <c r="E507" s="33" t="s">
        <v>637</v>
      </c>
      <c r="F507" s="39" t="s">
        <v>638</v>
      </c>
      <c r="G507" s="42" t="s">
        <v>15</v>
      </c>
      <c r="H507" s="45">
        <v>0.35</v>
      </c>
      <c r="I507" s="104"/>
      <c r="J507" s="48">
        <f t="shared" si="7"/>
        <v>0</v>
      </c>
    </row>
    <row r="508" spans="2:10" x14ac:dyDescent="0.3">
      <c r="B508" s="30" t="s">
        <v>431</v>
      </c>
      <c r="C508" s="33" t="s">
        <v>12</v>
      </c>
      <c r="D508" s="36" t="s">
        <v>8</v>
      </c>
      <c r="E508" s="33" t="s">
        <v>637</v>
      </c>
      <c r="F508" s="39" t="s">
        <v>639</v>
      </c>
      <c r="G508" s="42" t="s">
        <v>15</v>
      </c>
      <c r="H508" s="45">
        <v>0.35</v>
      </c>
      <c r="I508" s="104"/>
      <c r="J508" s="48">
        <f t="shared" si="7"/>
        <v>0</v>
      </c>
    </row>
    <row r="509" spans="2:10" x14ac:dyDescent="0.3">
      <c r="B509" s="30" t="s">
        <v>431</v>
      </c>
      <c r="C509" s="33" t="s">
        <v>12</v>
      </c>
      <c r="D509" s="36" t="s">
        <v>8</v>
      </c>
      <c r="E509" s="33" t="s">
        <v>637</v>
      </c>
      <c r="F509" s="39" t="s">
        <v>640</v>
      </c>
      <c r="G509" s="42" t="s">
        <v>15</v>
      </c>
      <c r="H509" s="45">
        <v>0.35</v>
      </c>
      <c r="I509" s="104"/>
      <c r="J509" s="48">
        <f t="shared" si="7"/>
        <v>0</v>
      </c>
    </row>
    <row r="510" spans="2:10" x14ac:dyDescent="0.3">
      <c r="B510" s="30" t="s">
        <v>431</v>
      </c>
      <c r="C510" s="33" t="s">
        <v>12</v>
      </c>
      <c r="D510" s="36" t="s">
        <v>8</v>
      </c>
      <c r="E510" s="33" t="s">
        <v>637</v>
      </c>
      <c r="F510" s="39" t="s">
        <v>641</v>
      </c>
      <c r="G510" s="42" t="s">
        <v>15</v>
      </c>
      <c r="H510" s="45">
        <v>0.35</v>
      </c>
      <c r="I510" s="104"/>
      <c r="J510" s="48">
        <f t="shared" si="7"/>
        <v>0</v>
      </c>
    </row>
    <row r="511" spans="2:10" x14ac:dyDescent="0.3">
      <c r="B511" s="30" t="s">
        <v>431</v>
      </c>
      <c r="C511" s="33" t="s">
        <v>12</v>
      </c>
      <c r="D511" s="36" t="s">
        <v>8</v>
      </c>
      <c r="E511" s="33" t="s">
        <v>637</v>
      </c>
      <c r="F511" s="39" t="s">
        <v>642</v>
      </c>
      <c r="G511" s="42" t="s">
        <v>15</v>
      </c>
      <c r="H511" s="45">
        <v>0.35</v>
      </c>
      <c r="I511" s="104"/>
      <c r="J511" s="48">
        <f t="shared" si="7"/>
        <v>0</v>
      </c>
    </row>
    <row r="512" spans="2:10" x14ac:dyDescent="0.3">
      <c r="B512" s="30" t="s">
        <v>431</v>
      </c>
      <c r="C512" s="33" t="s">
        <v>12</v>
      </c>
      <c r="D512" s="36" t="s">
        <v>8</v>
      </c>
      <c r="E512" s="33" t="s">
        <v>637</v>
      </c>
      <c r="F512" s="39" t="s">
        <v>643</v>
      </c>
      <c r="G512" s="42" t="s">
        <v>15</v>
      </c>
      <c r="H512" s="45">
        <v>0.35</v>
      </c>
      <c r="I512" s="104"/>
      <c r="J512" s="48">
        <f t="shared" si="7"/>
        <v>0</v>
      </c>
    </row>
    <row r="513" spans="2:10" x14ac:dyDescent="0.3">
      <c r="B513" s="30" t="s">
        <v>431</v>
      </c>
      <c r="C513" s="33" t="s">
        <v>12</v>
      </c>
      <c r="D513" s="36" t="s">
        <v>8</v>
      </c>
      <c r="E513" s="33" t="s">
        <v>637</v>
      </c>
      <c r="F513" s="39" t="s">
        <v>644</v>
      </c>
      <c r="G513" s="42" t="s">
        <v>15</v>
      </c>
      <c r="H513" s="45">
        <v>0.35</v>
      </c>
      <c r="I513" s="104"/>
      <c r="J513" s="48">
        <f t="shared" si="7"/>
        <v>0</v>
      </c>
    </row>
    <row r="514" spans="2:10" x14ac:dyDescent="0.3">
      <c r="B514" s="30" t="s">
        <v>431</v>
      </c>
      <c r="C514" s="33" t="s">
        <v>12</v>
      </c>
      <c r="D514" s="36" t="s">
        <v>8</v>
      </c>
      <c r="E514" s="33" t="s">
        <v>637</v>
      </c>
      <c r="F514" s="39" t="s">
        <v>645</v>
      </c>
      <c r="G514" s="42" t="s">
        <v>15</v>
      </c>
      <c r="H514" s="45">
        <v>0.35</v>
      </c>
      <c r="I514" s="104"/>
      <c r="J514" s="48">
        <f t="shared" si="7"/>
        <v>0</v>
      </c>
    </row>
    <row r="515" spans="2:10" x14ac:dyDescent="0.3">
      <c r="B515" s="30" t="s">
        <v>431</v>
      </c>
      <c r="C515" s="33" t="s">
        <v>12</v>
      </c>
      <c r="D515" s="36" t="s">
        <v>8</v>
      </c>
      <c r="E515" s="33" t="s">
        <v>637</v>
      </c>
      <c r="F515" s="39" t="s">
        <v>646</v>
      </c>
      <c r="G515" s="42" t="s">
        <v>15</v>
      </c>
      <c r="H515" s="45">
        <v>0.35</v>
      </c>
      <c r="I515" s="104"/>
      <c r="J515" s="48">
        <f t="shared" si="7"/>
        <v>0</v>
      </c>
    </row>
    <row r="516" spans="2:10" x14ac:dyDescent="0.3">
      <c r="B516" s="30" t="s">
        <v>431</v>
      </c>
      <c r="C516" s="33" t="s">
        <v>12</v>
      </c>
      <c r="D516" s="36" t="s">
        <v>8</v>
      </c>
      <c r="E516" s="33" t="s">
        <v>637</v>
      </c>
      <c r="F516" s="39" t="s">
        <v>647</v>
      </c>
      <c r="G516" s="42" t="s">
        <v>15</v>
      </c>
      <c r="H516" s="45">
        <v>0.35</v>
      </c>
      <c r="I516" s="104"/>
      <c r="J516" s="48">
        <f t="shared" si="7"/>
        <v>0</v>
      </c>
    </row>
    <row r="517" spans="2:10" x14ac:dyDescent="0.3">
      <c r="B517" s="30" t="s">
        <v>431</v>
      </c>
      <c r="C517" s="33" t="s">
        <v>12</v>
      </c>
      <c r="D517" s="36" t="s">
        <v>8</v>
      </c>
      <c r="E517" s="33" t="s">
        <v>637</v>
      </c>
      <c r="F517" s="39" t="s">
        <v>648</v>
      </c>
      <c r="G517" s="42" t="s">
        <v>15</v>
      </c>
      <c r="H517" s="45">
        <v>0.35</v>
      </c>
      <c r="I517" s="104"/>
      <c r="J517" s="48">
        <f t="shared" si="7"/>
        <v>0</v>
      </c>
    </row>
    <row r="518" spans="2:10" x14ac:dyDescent="0.3">
      <c r="B518" s="30" t="s">
        <v>431</v>
      </c>
      <c r="C518" s="33" t="s">
        <v>12</v>
      </c>
      <c r="D518" s="36" t="s">
        <v>8</v>
      </c>
      <c r="E518" s="33" t="s">
        <v>637</v>
      </c>
      <c r="F518" s="39" t="s">
        <v>649</v>
      </c>
      <c r="G518" s="42" t="s">
        <v>15</v>
      </c>
      <c r="H518" s="45">
        <v>0.35</v>
      </c>
      <c r="I518" s="104"/>
      <c r="J518" s="48">
        <f t="shared" si="7"/>
        <v>0</v>
      </c>
    </row>
    <row r="519" spans="2:10" x14ac:dyDescent="0.3">
      <c r="B519" s="30" t="s">
        <v>431</v>
      </c>
      <c r="C519" s="33" t="s">
        <v>12</v>
      </c>
      <c r="D519" s="36" t="s">
        <v>8</v>
      </c>
      <c r="E519" s="33" t="s">
        <v>21</v>
      </c>
      <c r="F519" s="39" t="s">
        <v>650</v>
      </c>
      <c r="G519" s="42" t="s">
        <v>15</v>
      </c>
      <c r="H519" s="45">
        <v>0.35</v>
      </c>
      <c r="I519" s="104"/>
      <c r="J519" s="48">
        <f t="shared" si="7"/>
        <v>0</v>
      </c>
    </row>
    <row r="520" spans="2:10" x14ac:dyDescent="0.3">
      <c r="B520" s="30" t="s">
        <v>431</v>
      </c>
      <c r="C520" s="33" t="s">
        <v>12</v>
      </c>
      <c r="D520" s="36" t="s">
        <v>8</v>
      </c>
      <c r="E520" s="33" t="s">
        <v>21</v>
      </c>
      <c r="F520" s="39" t="s">
        <v>651</v>
      </c>
      <c r="G520" s="42" t="s">
        <v>15</v>
      </c>
      <c r="H520" s="45">
        <v>0.35</v>
      </c>
      <c r="I520" s="104"/>
      <c r="J520" s="48">
        <f t="shared" si="7"/>
        <v>0</v>
      </c>
    </row>
    <row r="521" spans="2:10" x14ac:dyDescent="0.3">
      <c r="B521" s="30" t="s">
        <v>431</v>
      </c>
      <c r="C521" s="33" t="s">
        <v>12</v>
      </c>
      <c r="D521" s="36" t="s">
        <v>8</v>
      </c>
      <c r="E521" s="33" t="s">
        <v>21</v>
      </c>
      <c r="F521" s="39" t="s">
        <v>652</v>
      </c>
      <c r="G521" s="42" t="s">
        <v>15</v>
      </c>
      <c r="H521" s="45">
        <v>0.35</v>
      </c>
      <c r="I521" s="104"/>
      <c r="J521" s="48">
        <f t="shared" si="7"/>
        <v>0</v>
      </c>
    </row>
    <row r="522" spans="2:10" x14ac:dyDescent="0.3">
      <c r="B522" s="30" t="s">
        <v>431</v>
      </c>
      <c r="C522" s="33" t="s">
        <v>12</v>
      </c>
      <c r="D522" s="36" t="s">
        <v>8</v>
      </c>
      <c r="E522" s="33" t="s">
        <v>653</v>
      </c>
      <c r="F522" s="39" t="s">
        <v>654</v>
      </c>
      <c r="G522" s="42" t="s">
        <v>15</v>
      </c>
      <c r="H522" s="45">
        <v>0.35</v>
      </c>
      <c r="I522" s="104"/>
      <c r="J522" s="48">
        <f t="shared" si="7"/>
        <v>0</v>
      </c>
    </row>
    <row r="523" spans="2:10" x14ac:dyDescent="0.3">
      <c r="B523" s="30" t="s">
        <v>431</v>
      </c>
      <c r="C523" s="33" t="s">
        <v>12</v>
      </c>
      <c r="D523" s="36" t="s">
        <v>8</v>
      </c>
      <c r="E523" s="33" t="s">
        <v>653</v>
      </c>
      <c r="F523" s="39" t="s">
        <v>655</v>
      </c>
      <c r="G523" s="42" t="s">
        <v>15</v>
      </c>
      <c r="H523" s="45">
        <v>0.35</v>
      </c>
      <c r="I523" s="104"/>
      <c r="J523" s="48">
        <f t="shared" si="7"/>
        <v>0</v>
      </c>
    </row>
    <row r="524" spans="2:10" x14ac:dyDescent="0.3">
      <c r="B524" s="30" t="s">
        <v>431</v>
      </c>
      <c r="C524" s="33" t="s">
        <v>12</v>
      </c>
      <c r="D524" s="36" t="s">
        <v>8</v>
      </c>
      <c r="E524" s="33" t="s">
        <v>653</v>
      </c>
      <c r="F524" s="39" t="s">
        <v>656</v>
      </c>
      <c r="G524" s="42" t="s">
        <v>15</v>
      </c>
      <c r="H524" s="45">
        <v>0.35</v>
      </c>
      <c r="I524" s="104"/>
      <c r="J524" s="48">
        <f t="shared" si="7"/>
        <v>0</v>
      </c>
    </row>
    <row r="525" spans="2:10" x14ac:dyDescent="0.3">
      <c r="B525" s="30" t="s">
        <v>431</v>
      </c>
      <c r="C525" s="33" t="s">
        <v>12</v>
      </c>
      <c r="D525" s="36" t="s">
        <v>8</v>
      </c>
      <c r="E525" s="33" t="s">
        <v>653</v>
      </c>
      <c r="F525" s="39" t="s">
        <v>657</v>
      </c>
      <c r="G525" s="42" t="s">
        <v>15</v>
      </c>
      <c r="H525" s="45">
        <v>0.35</v>
      </c>
      <c r="I525" s="104"/>
      <c r="J525" s="48">
        <f t="shared" si="7"/>
        <v>0</v>
      </c>
    </row>
    <row r="526" spans="2:10" x14ac:dyDescent="0.3">
      <c r="B526" s="30" t="s">
        <v>431</v>
      </c>
      <c r="C526" s="33" t="s">
        <v>12</v>
      </c>
      <c r="D526" s="36" t="s">
        <v>8</v>
      </c>
      <c r="E526" s="33" t="s">
        <v>653</v>
      </c>
      <c r="F526" s="39" t="s">
        <v>658</v>
      </c>
      <c r="G526" s="42" t="s">
        <v>15</v>
      </c>
      <c r="H526" s="45">
        <v>0.35</v>
      </c>
      <c r="I526" s="104"/>
      <c r="J526" s="48">
        <f t="shared" si="7"/>
        <v>0</v>
      </c>
    </row>
    <row r="527" spans="2:10" x14ac:dyDescent="0.3">
      <c r="B527" s="30" t="s">
        <v>431</v>
      </c>
      <c r="C527" s="33" t="s">
        <v>235</v>
      </c>
      <c r="D527" s="36" t="s">
        <v>8</v>
      </c>
      <c r="E527" s="33" t="s">
        <v>31</v>
      </c>
      <c r="F527" s="39" t="s">
        <v>659</v>
      </c>
      <c r="G527" s="42" t="s">
        <v>33</v>
      </c>
      <c r="H527" s="45">
        <v>0.5</v>
      </c>
      <c r="I527" s="104"/>
      <c r="J527" s="48">
        <f t="shared" si="7"/>
        <v>0</v>
      </c>
    </row>
    <row r="528" spans="2:10" x14ac:dyDescent="0.3">
      <c r="B528" s="30" t="s">
        <v>431</v>
      </c>
      <c r="C528" s="33" t="s">
        <v>235</v>
      </c>
      <c r="D528" s="36" t="s">
        <v>8</v>
      </c>
      <c r="E528" s="33" t="s">
        <v>31</v>
      </c>
      <c r="F528" s="39" t="s">
        <v>660</v>
      </c>
      <c r="G528" s="42" t="s">
        <v>33</v>
      </c>
      <c r="H528" s="45">
        <v>0.25</v>
      </c>
      <c r="I528" s="104"/>
      <c r="J528" s="48">
        <f t="shared" si="7"/>
        <v>0</v>
      </c>
    </row>
    <row r="529" spans="2:10" x14ac:dyDescent="0.3">
      <c r="B529" s="30" t="s">
        <v>431</v>
      </c>
      <c r="C529" s="33" t="s">
        <v>235</v>
      </c>
      <c r="D529" s="36" t="s">
        <v>8</v>
      </c>
      <c r="E529" s="33" t="s">
        <v>31</v>
      </c>
      <c r="F529" s="39" t="s">
        <v>661</v>
      </c>
      <c r="G529" s="42" t="s">
        <v>33</v>
      </c>
      <c r="H529" s="45">
        <v>0.25</v>
      </c>
      <c r="I529" s="104"/>
      <c r="J529" s="48">
        <f t="shared" si="7"/>
        <v>0</v>
      </c>
    </row>
    <row r="530" spans="2:10" x14ac:dyDescent="0.3">
      <c r="B530" s="30" t="s">
        <v>431</v>
      </c>
      <c r="C530" s="33" t="s">
        <v>235</v>
      </c>
      <c r="D530" s="36" t="s">
        <v>8</v>
      </c>
      <c r="E530" s="33" t="s">
        <v>31</v>
      </c>
      <c r="F530" s="39" t="s">
        <v>662</v>
      </c>
      <c r="G530" s="42" t="s">
        <v>33</v>
      </c>
      <c r="H530" s="45">
        <v>0.25</v>
      </c>
      <c r="I530" s="104"/>
      <c r="J530" s="48">
        <f t="shared" si="7"/>
        <v>0</v>
      </c>
    </row>
    <row r="531" spans="2:10" x14ac:dyDescent="0.3">
      <c r="B531" s="30" t="s">
        <v>431</v>
      </c>
      <c r="C531" s="33" t="s">
        <v>235</v>
      </c>
      <c r="D531" s="36" t="s">
        <v>8</v>
      </c>
      <c r="E531" s="33" t="s">
        <v>31</v>
      </c>
      <c r="F531" s="39" t="s">
        <v>663</v>
      </c>
      <c r="G531" s="42" t="s">
        <v>33</v>
      </c>
      <c r="H531" s="45">
        <v>0.25</v>
      </c>
      <c r="I531" s="104"/>
      <c r="J531" s="48">
        <f t="shared" ref="J531:J594" si="8">I531*H531</f>
        <v>0</v>
      </c>
    </row>
    <row r="532" spans="2:10" x14ac:dyDescent="0.3">
      <c r="B532" s="30" t="s">
        <v>431</v>
      </c>
      <c r="C532" s="33" t="s">
        <v>235</v>
      </c>
      <c r="D532" s="36" t="s">
        <v>8</v>
      </c>
      <c r="E532" s="33" t="s">
        <v>112</v>
      </c>
      <c r="F532" s="39" t="s">
        <v>663</v>
      </c>
      <c r="G532" s="42" t="s">
        <v>113</v>
      </c>
      <c r="H532" s="45">
        <v>0.3</v>
      </c>
      <c r="I532" s="104"/>
      <c r="J532" s="48">
        <f t="shared" si="8"/>
        <v>0</v>
      </c>
    </row>
    <row r="533" spans="2:10" x14ac:dyDescent="0.3">
      <c r="B533" s="30" t="s">
        <v>431</v>
      </c>
      <c r="C533" s="33" t="s">
        <v>235</v>
      </c>
      <c r="D533" s="36" t="s">
        <v>8</v>
      </c>
      <c r="E533" s="33" t="s">
        <v>112</v>
      </c>
      <c r="F533" s="39" t="s">
        <v>660</v>
      </c>
      <c r="G533" s="42" t="s">
        <v>113</v>
      </c>
      <c r="H533" s="45">
        <v>0.3</v>
      </c>
      <c r="I533" s="104"/>
      <c r="J533" s="48">
        <f t="shared" si="8"/>
        <v>0</v>
      </c>
    </row>
    <row r="534" spans="2:10" x14ac:dyDescent="0.3">
      <c r="B534" s="30" t="s">
        <v>431</v>
      </c>
      <c r="C534" s="33" t="s">
        <v>235</v>
      </c>
      <c r="D534" s="36" t="s">
        <v>8</v>
      </c>
      <c r="E534" s="33" t="s">
        <v>112</v>
      </c>
      <c r="F534" s="39" t="s">
        <v>664</v>
      </c>
      <c r="G534" s="42" t="s">
        <v>113</v>
      </c>
      <c r="H534" s="45">
        <v>0.3</v>
      </c>
      <c r="I534" s="104"/>
      <c r="J534" s="48">
        <f t="shared" si="8"/>
        <v>0</v>
      </c>
    </row>
    <row r="535" spans="2:10" x14ac:dyDescent="0.3">
      <c r="B535" s="30" t="s">
        <v>431</v>
      </c>
      <c r="C535" s="33" t="s">
        <v>235</v>
      </c>
      <c r="D535" s="36" t="s">
        <v>8</v>
      </c>
      <c r="E535" s="33" t="s">
        <v>112</v>
      </c>
      <c r="F535" s="39" t="s">
        <v>661</v>
      </c>
      <c r="G535" s="42" t="s">
        <v>113</v>
      </c>
      <c r="H535" s="45">
        <v>0.3</v>
      </c>
      <c r="I535" s="104"/>
      <c r="J535" s="48">
        <f t="shared" si="8"/>
        <v>0</v>
      </c>
    </row>
    <row r="536" spans="2:10" x14ac:dyDescent="0.3">
      <c r="B536" s="30" t="s">
        <v>431</v>
      </c>
      <c r="C536" s="33" t="s">
        <v>235</v>
      </c>
      <c r="D536" s="36" t="s">
        <v>8</v>
      </c>
      <c r="E536" s="33" t="s">
        <v>112</v>
      </c>
      <c r="F536" s="39" t="s">
        <v>659</v>
      </c>
      <c r="G536" s="42" t="s">
        <v>113</v>
      </c>
      <c r="H536" s="45">
        <v>0.3</v>
      </c>
      <c r="I536" s="104"/>
      <c r="J536" s="48">
        <f t="shared" si="8"/>
        <v>0</v>
      </c>
    </row>
    <row r="537" spans="2:10" x14ac:dyDescent="0.3">
      <c r="B537" s="30" t="s">
        <v>431</v>
      </c>
      <c r="C537" s="33" t="s">
        <v>235</v>
      </c>
      <c r="D537" s="36" t="s">
        <v>8</v>
      </c>
      <c r="E537" s="33" t="s">
        <v>112</v>
      </c>
      <c r="F537" s="39" t="s">
        <v>662</v>
      </c>
      <c r="G537" s="42" t="s">
        <v>113</v>
      </c>
      <c r="H537" s="45">
        <v>0.3</v>
      </c>
      <c r="I537" s="104"/>
      <c r="J537" s="48">
        <f t="shared" si="8"/>
        <v>0</v>
      </c>
    </row>
    <row r="538" spans="2:10" x14ac:dyDescent="0.3">
      <c r="B538" s="30" t="s">
        <v>431</v>
      </c>
      <c r="C538" s="33" t="s">
        <v>235</v>
      </c>
      <c r="D538" s="36" t="s">
        <v>8</v>
      </c>
      <c r="E538" s="33" t="s">
        <v>112</v>
      </c>
      <c r="F538" s="39" t="s">
        <v>664</v>
      </c>
      <c r="G538" s="42" t="s">
        <v>33</v>
      </c>
      <c r="H538" s="45">
        <v>0.25</v>
      </c>
      <c r="I538" s="104"/>
      <c r="J538" s="48">
        <f t="shared" si="8"/>
        <v>0</v>
      </c>
    </row>
    <row r="539" spans="2:10" x14ac:dyDescent="0.3">
      <c r="B539" s="30" t="s">
        <v>431</v>
      </c>
      <c r="C539" s="33" t="s">
        <v>25</v>
      </c>
      <c r="D539" s="36" t="s">
        <v>79</v>
      </c>
      <c r="E539" s="33" t="s">
        <v>446</v>
      </c>
      <c r="F539" s="39" t="s">
        <v>665</v>
      </c>
      <c r="G539" s="42" t="s">
        <v>15</v>
      </c>
      <c r="H539" s="45">
        <v>0.35</v>
      </c>
      <c r="I539" s="104"/>
      <c r="J539" s="48">
        <f t="shared" si="8"/>
        <v>0</v>
      </c>
    </row>
    <row r="540" spans="2:10" x14ac:dyDescent="0.3">
      <c r="B540" s="30" t="s">
        <v>431</v>
      </c>
      <c r="C540" s="33" t="s">
        <v>25</v>
      </c>
      <c r="D540" s="36" t="s">
        <v>79</v>
      </c>
      <c r="E540" s="33" t="s">
        <v>446</v>
      </c>
      <c r="F540" s="39" t="s">
        <v>666</v>
      </c>
      <c r="G540" s="42" t="s">
        <v>15</v>
      </c>
      <c r="H540" s="45">
        <v>0.35</v>
      </c>
      <c r="I540" s="104"/>
      <c r="J540" s="48">
        <f t="shared" si="8"/>
        <v>0</v>
      </c>
    </row>
    <row r="541" spans="2:10" x14ac:dyDescent="0.3">
      <c r="B541" s="30" t="s">
        <v>431</v>
      </c>
      <c r="C541" s="33" t="s">
        <v>25</v>
      </c>
      <c r="D541" s="36" t="s">
        <v>79</v>
      </c>
      <c r="E541" s="33" t="s">
        <v>446</v>
      </c>
      <c r="F541" s="39" t="s">
        <v>667</v>
      </c>
      <c r="G541" s="42" t="s">
        <v>15</v>
      </c>
      <c r="H541" s="45">
        <v>0.35</v>
      </c>
      <c r="I541" s="104"/>
      <c r="J541" s="48">
        <f t="shared" si="8"/>
        <v>0</v>
      </c>
    </row>
    <row r="542" spans="2:10" x14ac:dyDescent="0.3">
      <c r="B542" s="30" t="s">
        <v>431</v>
      </c>
      <c r="C542" s="33" t="s">
        <v>123</v>
      </c>
      <c r="D542" s="36" t="s">
        <v>8</v>
      </c>
      <c r="E542" s="33" t="s">
        <v>112</v>
      </c>
      <c r="F542" s="39" t="s">
        <v>668</v>
      </c>
      <c r="G542" s="42" t="s">
        <v>113</v>
      </c>
      <c r="H542" s="45">
        <v>0.3</v>
      </c>
      <c r="I542" s="104"/>
      <c r="J542" s="48">
        <f t="shared" si="8"/>
        <v>0</v>
      </c>
    </row>
    <row r="543" spans="2:10" x14ac:dyDescent="0.3">
      <c r="B543" s="30" t="s">
        <v>431</v>
      </c>
      <c r="C543" s="33" t="s">
        <v>123</v>
      </c>
      <c r="D543" s="36" t="s">
        <v>8</v>
      </c>
      <c r="E543" s="33" t="s">
        <v>112</v>
      </c>
      <c r="F543" s="39" t="s">
        <v>669</v>
      </c>
      <c r="G543" s="42" t="s">
        <v>126</v>
      </c>
      <c r="H543" s="45">
        <v>0.3</v>
      </c>
      <c r="I543" s="104"/>
      <c r="J543" s="48">
        <f t="shared" si="8"/>
        <v>0</v>
      </c>
    </row>
    <row r="544" spans="2:10" x14ac:dyDescent="0.3">
      <c r="B544" s="30" t="s">
        <v>431</v>
      </c>
      <c r="C544" s="33" t="s">
        <v>63</v>
      </c>
      <c r="D544" s="36" t="s">
        <v>79</v>
      </c>
      <c r="E544" s="51"/>
      <c r="F544" s="39" t="s">
        <v>670</v>
      </c>
      <c r="G544" s="42" t="s">
        <v>65</v>
      </c>
      <c r="H544" s="45">
        <v>0.4</v>
      </c>
      <c r="I544" s="104"/>
      <c r="J544" s="48">
        <f t="shared" si="8"/>
        <v>0</v>
      </c>
    </row>
    <row r="545" spans="2:10" x14ac:dyDescent="0.3">
      <c r="B545" s="30" t="s">
        <v>431</v>
      </c>
      <c r="C545" s="33" t="s">
        <v>63</v>
      </c>
      <c r="D545" s="36" t="s">
        <v>79</v>
      </c>
      <c r="E545" s="33" t="s">
        <v>671</v>
      </c>
      <c r="F545" s="39" t="s">
        <v>672</v>
      </c>
      <c r="G545" s="42" t="s">
        <v>65</v>
      </c>
      <c r="H545" s="45">
        <v>0.4</v>
      </c>
      <c r="I545" s="104"/>
      <c r="J545" s="48">
        <f t="shared" si="8"/>
        <v>0</v>
      </c>
    </row>
    <row r="546" spans="2:10" x14ac:dyDescent="0.3">
      <c r="B546" s="30" t="s">
        <v>431</v>
      </c>
      <c r="C546" s="33" t="s">
        <v>673</v>
      </c>
      <c r="D546" s="36" t="s">
        <v>8</v>
      </c>
      <c r="E546" s="51"/>
      <c r="F546" s="39" t="s">
        <v>674</v>
      </c>
      <c r="G546" s="42" t="s">
        <v>15</v>
      </c>
      <c r="H546" s="45">
        <v>0.3</v>
      </c>
      <c r="I546" s="104"/>
      <c r="J546" s="48">
        <f t="shared" si="8"/>
        <v>0</v>
      </c>
    </row>
    <row r="547" spans="2:10" x14ac:dyDescent="0.3">
      <c r="B547" s="30" t="s">
        <v>431</v>
      </c>
      <c r="C547" s="33" t="s">
        <v>673</v>
      </c>
      <c r="D547" s="36" t="s">
        <v>8</v>
      </c>
      <c r="E547" s="51"/>
      <c r="F547" s="39" t="s">
        <v>675</v>
      </c>
      <c r="G547" s="42" t="s">
        <v>15</v>
      </c>
      <c r="H547" s="45">
        <v>0.3</v>
      </c>
      <c r="I547" s="104"/>
      <c r="J547" s="48">
        <f t="shared" si="8"/>
        <v>0</v>
      </c>
    </row>
    <row r="548" spans="2:10" x14ac:dyDescent="0.3">
      <c r="B548" s="30" t="s">
        <v>431</v>
      </c>
      <c r="C548" s="33" t="s">
        <v>673</v>
      </c>
      <c r="D548" s="36" t="s">
        <v>8</v>
      </c>
      <c r="E548" s="51"/>
      <c r="F548" s="39" t="s">
        <v>676</v>
      </c>
      <c r="G548" s="42" t="s">
        <v>15</v>
      </c>
      <c r="H548" s="45">
        <v>0.3</v>
      </c>
      <c r="I548" s="104"/>
      <c r="J548" s="48">
        <f t="shared" si="8"/>
        <v>0</v>
      </c>
    </row>
    <row r="549" spans="2:10" x14ac:dyDescent="0.3">
      <c r="B549" s="30" t="s">
        <v>431</v>
      </c>
      <c r="C549" s="33" t="s">
        <v>673</v>
      </c>
      <c r="D549" s="36" t="s">
        <v>8</v>
      </c>
      <c r="E549" s="51"/>
      <c r="F549" s="39" t="s">
        <v>677</v>
      </c>
      <c r="G549" s="42" t="s">
        <v>15</v>
      </c>
      <c r="H549" s="45">
        <v>0.3</v>
      </c>
      <c r="I549" s="104"/>
      <c r="J549" s="48">
        <f t="shared" si="8"/>
        <v>0</v>
      </c>
    </row>
    <row r="550" spans="2:10" x14ac:dyDescent="0.3">
      <c r="B550" s="30" t="s">
        <v>431</v>
      </c>
      <c r="C550" s="33" t="s">
        <v>673</v>
      </c>
      <c r="D550" s="36" t="s">
        <v>8</v>
      </c>
      <c r="E550" s="51"/>
      <c r="F550" s="39" t="s">
        <v>678</v>
      </c>
      <c r="G550" s="42" t="s">
        <v>15</v>
      </c>
      <c r="H550" s="45">
        <v>0.3</v>
      </c>
      <c r="I550" s="104"/>
      <c r="J550" s="48">
        <f t="shared" si="8"/>
        <v>0</v>
      </c>
    </row>
    <row r="551" spans="2:10" x14ac:dyDescent="0.3">
      <c r="B551" s="30" t="s">
        <v>431</v>
      </c>
      <c r="C551" s="33" t="s">
        <v>673</v>
      </c>
      <c r="D551" s="36" t="s">
        <v>8</v>
      </c>
      <c r="E551" s="51"/>
      <c r="F551" s="39" t="s">
        <v>679</v>
      </c>
      <c r="G551" s="42" t="s">
        <v>15</v>
      </c>
      <c r="H551" s="45">
        <v>0.3</v>
      </c>
      <c r="I551" s="104"/>
      <c r="J551" s="48">
        <f t="shared" si="8"/>
        <v>0</v>
      </c>
    </row>
    <row r="552" spans="2:10" x14ac:dyDescent="0.3">
      <c r="B552" s="30" t="s">
        <v>431</v>
      </c>
      <c r="C552" s="33" t="s">
        <v>673</v>
      </c>
      <c r="D552" s="36" t="s">
        <v>8</v>
      </c>
      <c r="E552" s="51"/>
      <c r="F552" s="39" t="s">
        <v>680</v>
      </c>
      <c r="G552" s="42" t="s">
        <v>15</v>
      </c>
      <c r="H552" s="45">
        <v>0.3</v>
      </c>
      <c r="I552" s="104"/>
      <c r="J552" s="48">
        <f t="shared" si="8"/>
        <v>0</v>
      </c>
    </row>
    <row r="553" spans="2:10" x14ac:dyDescent="0.3">
      <c r="B553" s="30" t="s">
        <v>431</v>
      </c>
      <c r="C553" s="33" t="s">
        <v>673</v>
      </c>
      <c r="D553" s="36" t="s">
        <v>8</v>
      </c>
      <c r="E553" s="51"/>
      <c r="F553" s="39" t="s">
        <v>681</v>
      </c>
      <c r="G553" s="42" t="s">
        <v>15</v>
      </c>
      <c r="H553" s="45">
        <v>0.3</v>
      </c>
      <c r="I553" s="104"/>
      <c r="J553" s="48">
        <f t="shared" si="8"/>
        <v>0</v>
      </c>
    </row>
    <row r="554" spans="2:10" x14ac:dyDescent="0.3">
      <c r="B554" s="30" t="s">
        <v>431</v>
      </c>
      <c r="C554" s="33" t="s">
        <v>673</v>
      </c>
      <c r="D554" s="36" t="s">
        <v>8</v>
      </c>
      <c r="E554" s="51"/>
      <c r="F554" s="39" t="s">
        <v>682</v>
      </c>
      <c r="G554" s="42" t="s">
        <v>15</v>
      </c>
      <c r="H554" s="45">
        <v>0.3</v>
      </c>
      <c r="I554" s="104"/>
      <c r="J554" s="48">
        <f t="shared" si="8"/>
        <v>0</v>
      </c>
    </row>
    <row r="555" spans="2:10" x14ac:dyDescent="0.3">
      <c r="B555" s="30" t="s">
        <v>431</v>
      </c>
      <c r="C555" s="33" t="s">
        <v>673</v>
      </c>
      <c r="D555" s="36" t="s">
        <v>8</v>
      </c>
      <c r="E555" s="51"/>
      <c r="F555" s="39" t="s">
        <v>683</v>
      </c>
      <c r="G555" s="42" t="s">
        <v>15</v>
      </c>
      <c r="H555" s="45">
        <v>0.3</v>
      </c>
      <c r="I555" s="104"/>
      <c r="J555" s="48">
        <f t="shared" si="8"/>
        <v>0</v>
      </c>
    </row>
    <row r="556" spans="2:10" x14ac:dyDescent="0.3">
      <c r="B556" s="30" t="s">
        <v>431</v>
      </c>
      <c r="C556" s="33" t="s">
        <v>673</v>
      </c>
      <c r="D556" s="36" t="s">
        <v>8</v>
      </c>
      <c r="E556" s="51"/>
      <c r="F556" s="39" t="s">
        <v>684</v>
      </c>
      <c r="G556" s="42" t="s">
        <v>15</v>
      </c>
      <c r="H556" s="45">
        <v>0.3</v>
      </c>
      <c r="I556" s="104"/>
      <c r="J556" s="48">
        <f t="shared" si="8"/>
        <v>0</v>
      </c>
    </row>
    <row r="557" spans="2:10" x14ac:dyDescent="0.3">
      <c r="B557" s="30" t="s">
        <v>431</v>
      </c>
      <c r="C557" s="33" t="s">
        <v>673</v>
      </c>
      <c r="D557" s="36" t="s">
        <v>8</v>
      </c>
      <c r="E557" s="51"/>
      <c r="F557" s="39" t="s">
        <v>685</v>
      </c>
      <c r="G557" s="42" t="s">
        <v>15</v>
      </c>
      <c r="H557" s="45">
        <v>0.3</v>
      </c>
      <c r="I557" s="104"/>
      <c r="J557" s="48">
        <f t="shared" si="8"/>
        <v>0</v>
      </c>
    </row>
    <row r="558" spans="2:10" x14ac:dyDescent="0.3">
      <c r="B558" s="30" t="s">
        <v>431</v>
      </c>
      <c r="C558" s="33" t="s">
        <v>673</v>
      </c>
      <c r="D558" s="36" t="s">
        <v>8</v>
      </c>
      <c r="E558" s="51"/>
      <c r="F558" s="39" t="s">
        <v>686</v>
      </c>
      <c r="G558" s="42" t="s">
        <v>15</v>
      </c>
      <c r="H558" s="45">
        <v>0.3</v>
      </c>
      <c r="I558" s="104"/>
      <c r="J558" s="48">
        <f t="shared" si="8"/>
        <v>0</v>
      </c>
    </row>
    <row r="559" spans="2:10" x14ac:dyDescent="0.3">
      <c r="B559" s="30" t="s">
        <v>431</v>
      </c>
      <c r="C559" s="33" t="s">
        <v>673</v>
      </c>
      <c r="D559" s="36" t="s">
        <v>8</v>
      </c>
      <c r="E559" s="51"/>
      <c r="F559" s="39" t="s">
        <v>687</v>
      </c>
      <c r="G559" s="42" t="s">
        <v>15</v>
      </c>
      <c r="H559" s="45">
        <v>0.3</v>
      </c>
      <c r="I559" s="104"/>
      <c r="J559" s="48">
        <f t="shared" si="8"/>
        <v>0</v>
      </c>
    </row>
    <row r="560" spans="2:10" x14ac:dyDescent="0.3">
      <c r="B560" s="30" t="s">
        <v>431</v>
      </c>
      <c r="C560" s="33" t="s">
        <v>673</v>
      </c>
      <c r="D560" s="36" t="s">
        <v>8</v>
      </c>
      <c r="E560" s="51"/>
      <c r="F560" s="39" t="s">
        <v>688</v>
      </c>
      <c r="G560" s="42" t="s">
        <v>15</v>
      </c>
      <c r="H560" s="45">
        <v>0.3</v>
      </c>
      <c r="I560" s="104"/>
      <c r="J560" s="48">
        <f t="shared" si="8"/>
        <v>0</v>
      </c>
    </row>
    <row r="561" spans="2:10" x14ac:dyDescent="0.3">
      <c r="B561" s="30" t="s">
        <v>431</v>
      </c>
      <c r="C561" s="33" t="s">
        <v>673</v>
      </c>
      <c r="D561" s="36" t="s">
        <v>8</v>
      </c>
      <c r="E561" s="51"/>
      <c r="F561" s="39" t="s">
        <v>689</v>
      </c>
      <c r="G561" s="42" t="s">
        <v>15</v>
      </c>
      <c r="H561" s="45">
        <v>0.3</v>
      </c>
      <c r="I561" s="104"/>
      <c r="J561" s="48">
        <f t="shared" si="8"/>
        <v>0</v>
      </c>
    </row>
    <row r="562" spans="2:10" x14ac:dyDescent="0.3">
      <c r="B562" s="30" t="s">
        <v>431</v>
      </c>
      <c r="C562" s="33" t="s">
        <v>673</v>
      </c>
      <c r="D562" s="36" t="s">
        <v>8</v>
      </c>
      <c r="E562" s="51"/>
      <c r="F562" s="39" t="s">
        <v>690</v>
      </c>
      <c r="G562" s="42" t="s">
        <v>15</v>
      </c>
      <c r="H562" s="45">
        <v>0.3</v>
      </c>
      <c r="I562" s="104"/>
      <c r="J562" s="48">
        <f t="shared" si="8"/>
        <v>0</v>
      </c>
    </row>
    <row r="563" spans="2:10" x14ac:dyDescent="0.3">
      <c r="B563" s="30" t="s">
        <v>431</v>
      </c>
      <c r="C563" s="33" t="s">
        <v>673</v>
      </c>
      <c r="D563" s="36" t="s">
        <v>8</v>
      </c>
      <c r="E563" s="51"/>
      <c r="F563" s="39" t="s">
        <v>691</v>
      </c>
      <c r="G563" s="42" t="s">
        <v>15</v>
      </c>
      <c r="H563" s="45">
        <v>0.3</v>
      </c>
      <c r="I563" s="104"/>
      <c r="J563" s="48">
        <f t="shared" si="8"/>
        <v>0</v>
      </c>
    </row>
    <row r="564" spans="2:10" x14ac:dyDescent="0.3">
      <c r="B564" s="30" t="s">
        <v>431</v>
      </c>
      <c r="C564" s="33" t="s">
        <v>673</v>
      </c>
      <c r="D564" s="36" t="s">
        <v>8</v>
      </c>
      <c r="E564" s="51"/>
      <c r="F564" s="39" t="s">
        <v>692</v>
      </c>
      <c r="G564" s="42" t="s">
        <v>15</v>
      </c>
      <c r="H564" s="45">
        <v>0.3</v>
      </c>
      <c r="I564" s="104"/>
      <c r="J564" s="48">
        <f t="shared" si="8"/>
        <v>0</v>
      </c>
    </row>
    <row r="565" spans="2:10" x14ac:dyDescent="0.3">
      <c r="B565" s="30" t="s">
        <v>431</v>
      </c>
      <c r="C565" s="33" t="s">
        <v>673</v>
      </c>
      <c r="D565" s="36" t="s">
        <v>8</v>
      </c>
      <c r="E565" s="51"/>
      <c r="F565" s="39" t="s">
        <v>693</v>
      </c>
      <c r="G565" s="42" t="s">
        <v>15</v>
      </c>
      <c r="H565" s="45">
        <v>0.3</v>
      </c>
      <c r="I565" s="104"/>
      <c r="J565" s="48">
        <f t="shared" si="8"/>
        <v>0</v>
      </c>
    </row>
    <row r="566" spans="2:10" x14ac:dyDescent="0.3">
      <c r="B566" s="30" t="s">
        <v>431</v>
      </c>
      <c r="C566" s="33" t="s">
        <v>673</v>
      </c>
      <c r="D566" s="36" t="s">
        <v>8</v>
      </c>
      <c r="E566" s="51"/>
      <c r="F566" s="39" t="s">
        <v>694</v>
      </c>
      <c r="G566" s="42" t="s">
        <v>15</v>
      </c>
      <c r="H566" s="45">
        <v>0.3</v>
      </c>
      <c r="I566" s="104"/>
      <c r="J566" s="48">
        <f t="shared" si="8"/>
        <v>0</v>
      </c>
    </row>
    <row r="567" spans="2:10" x14ac:dyDescent="0.3">
      <c r="B567" s="30" t="s">
        <v>431</v>
      </c>
      <c r="C567" s="33" t="s">
        <v>673</v>
      </c>
      <c r="D567" s="36" t="s">
        <v>8</v>
      </c>
      <c r="E567" s="51"/>
      <c r="F567" s="39" t="s">
        <v>695</v>
      </c>
      <c r="G567" s="42" t="s">
        <v>15</v>
      </c>
      <c r="H567" s="45">
        <v>0.3</v>
      </c>
      <c r="I567" s="104"/>
      <c r="J567" s="48">
        <f t="shared" si="8"/>
        <v>0</v>
      </c>
    </row>
    <row r="568" spans="2:10" x14ac:dyDescent="0.3">
      <c r="B568" s="30" t="s">
        <v>431</v>
      </c>
      <c r="C568" s="33" t="s">
        <v>673</v>
      </c>
      <c r="D568" s="36" t="s">
        <v>8</v>
      </c>
      <c r="E568" s="51"/>
      <c r="F568" s="39" t="s">
        <v>696</v>
      </c>
      <c r="G568" s="42" t="s">
        <v>15</v>
      </c>
      <c r="H568" s="45">
        <v>0.3</v>
      </c>
      <c r="I568" s="104"/>
      <c r="J568" s="48">
        <f t="shared" si="8"/>
        <v>0</v>
      </c>
    </row>
    <row r="569" spans="2:10" x14ac:dyDescent="0.3">
      <c r="B569" s="30" t="s">
        <v>431</v>
      </c>
      <c r="C569" s="33" t="s">
        <v>673</v>
      </c>
      <c r="D569" s="36" t="s">
        <v>8</v>
      </c>
      <c r="E569" s="51"/>
      <c r="F569" s="39" t="s">
        <v>697</v>
      </c>
      <c r="G569" s="42" t="s">
        <v>15</v>
      </c>
      <c r="H569" s="45">
        <v>0.3</v>
      </c>
      <c r="I569" s="104"/>
      <c r="J569" s="48">
        <f t="shared" si="8"/>
        <v>0</v>
      </c>
    </row>
    <row r="570" spans="2:10" x14ac:dyDescent="0.3">
      <c r="B570" s="30" t="s">
        <v>431</v>
      </c>
      <c r="C570" s="33" t="s">
        <v>673</v>
      </c>
      <c r="D570" s="36" t="s">
        <v>8</v>
      </c>
      <c r="E570" s="51"/>
      <c r="F570" s="39" t="s">
        <v>698</v>
      </c>
      <c r="G570" s="42" t="s">
        <v>15</v>
      </c>
      <c r="H570" s="45">
        <v>0.3</v>
      </c>
      <c r="I570" s="104"/>
      <c r="J570" s="48">
        <f t="shared" si="8"/>
        <v>0</v>
      </c>
    </row>
    <row r="571" spans="2:10" x14ac:dyDescent="0.3">
      <c r="B571" s="30" t="s">
        <v>431</v>
      </c>
      <c r="C571" s="33" t="s">
        <v>376</v>
      </c>
      <c r="D571" s="36" t="s">
        <v>8</v>
      </c>
      <c r="E571" s="33" t="s">
        <v>699</v>
      </c>
      <c r="F571" s="39" t="s">
        <v>700</v>
      </c>
      <c r="G571" s="42" t="s">
        <v>15</v>
      </c>
      <c r="H571" s="45">
        <v>0.35</v>
      </c>
      <c r="I571" s="104"/>
      <c r="J571" s="48">
        <f t="shared" si="8"/>
        <v>0</v>
      </c>
    </row>
    <row r="572" spans="2:10" x14ac:dyDescent="0.3">
      <c r="B572" s="30" t="s">
        <v>431</v>
      </c>
      <c r="C572" s="33" t="s">
        <v>701</v>
      </c>
      <c r="D572" s="36" t="s">
        <v>8</v>
      </c>
      <c r="E572" s="33" t="s">
        <v>702</v>
      </c>
      <c r="F572" s="39" t="s">
        <v>703</v>
      </c>
      <c r="G572" s="42" t="s">
        <v>113</v>
      </c>
      <c r="H572" s="45">
        <v>0.3</v>
      </c>
      <c r="I572" s="104"/>
      <c r="J572" s="48">
        <f t="shared" si="8"/>
        <v>0</v>
      </c>
    </row>
    <row r="573" spans="2:10" x14ac:dyDescent="0.3">
      <c r="B573" s="30" t="s">
        <v>431</v>
      </c>
      <c r="C573" s="33" t="s">
        <v>701</v>
      </c>
      <c r="D573" s="36" t="s">
        <v>8</v>
      </c>
      <c r="E573" s="33" t="s">
        <v>702</v>
      </c>
      <c r="F573" s="39" t="s">
        <v>704</v>
      </c>
      <c r="G573" s="42" t="s">
        <v>113</v>
      </c>
      <c r="H573" s="45">
        <v>0.3</v>
      </c>
      <c r="I573" s="104"/>
      <c r="J573" s="48">
        <f t="shared" si="8"/>
        <v>0</v>
      </c>
    </row>
    <row r="574" spans="2:10" x14ac:dyDescent="0.3">
      <c r="B574" s="30" t="s">
        <v>431</v>
      </c>
      <c r="C574" s="33" t="s">
        <v>701</v>
      </c>
      <c r="D574" s="36" t="s">
        <v>8</v>
      </c>
      <c r="E574" s="33" t="s">
        <v>702</v>
      </c>
      <c r="F574" s="39" t="s">
        <v>705</v>
      </c>
      <c r="G574" s="42" t="s">
        <v>113</v>
      </c>
      <c r="H574" s="45">
        <v>0.3</v>
      </c>
      <c r="I574" s="104"/>
      <c r="J574" s="48">
        <f t="shared" si="8"/>
        <v>0</v>
      </c>
    </row>
    <row r="575" spans="2:10" x14ac:dyDescent="0.3">
      <c r="B575" s="30" t="s">
        <v>431</v>
      </c>
      <c r="C575" s="33" t="s">
        <v>701</v>
      </c>
      <c r="D575" s="36" t="s">
        <v>8</v>
      </c>
      <c r="E575" s="33" t="s">
        <v>702</v>
      </c>
      <c r="F575" s="39" t="s">
        <v>706</v>
      </c>
      <c r="G575" s="42" t="s">
        <v>113</v>
      </c>
      <c r="H575" s="45">
        <v>0.3</v>
      </c>
      <c r="I575" s="104"/>
      <c r="J575" s="48">
        <f t="shared" si="8"/>
        <v>0</v>
      </c>
    </row>
    <row r="576" spans="2:10" x14ac:dyDescent="0.3">
      <c r="B576" s="30" t="s">
        <v>431</v>
      </c>
      <c r="C576" s="33" t="s">
        <v>701</v>
      </c>
      <c r="D576" s="36" t="s">
        <v>8</v>
      </c>
      <c r="E576" s="33" t="s">
        <v>707</v>
      </c>
      <c r="F576" s="39" t="s">
        <v>708</v>
      </c>
      <c r="G576" s="42" t="s">
        <v>113</v>
      </c>
      <c r="H576" s="45">
        <v>0.3</v>
      </c>
      <c r="I576" s="104"/>
      <c r="J576" s="48">
        <f t="shared" si="8"/>
        <v>0</v>
      </c>
    </row>
    <row r="577" spans="2:10" x14ac:dyDescent="0.3">
      <c r="B577" s="30" t="s">
        <v>431</v>
      </c>
      <c r="C577" s="33" t="s">
        <v>701</v>
      </c>
      <c r="D577" s="36" t="s">
        <v>8</v>
      </c>
      <c r="E577" s="33" t="s">
        <v>707</v>
      </c>
      <c r="F577" s="39" t="s">
        <v>709</v>
      </c>
      <c r="G577" s="42" t="s">
        <v>113</v>
      </c>
      <c r="H577" s="45">
        <v>0.3</v>
      </c>
      <c r="I577" s="104"/>
      <c r="J577" s="48">
        <f t="shared" si="8"/>
        <v>0</v>
      </c>
    </row>
    <row r="578" spans="2:10" x14ac:dyDescent="0.3">
      <c r="B578" s="30" t="s">
        <v>431</v>
      </c>
      <c r="C578" s="33" t="s">
        <v>701</v>
      </c>
      <c r="D578" s="36" t="s">
        <v>8</v>
      </c>
      <c r="E578" s="33" t="s">
        <v>707</v>
      </c>
      <c r="F578" s="39" t="s">
        <v>710</v>
      </c>
      <c r="G578" s="42" t="s">
        <v>113</v>
      </c>
      <c r="H578" s="45">
        <v>0.3</v>
      </c>
      <c r="I578" s="104"/>
      <c r="J578" s="48">
        <f t="shared" si="8"/>
        <v>0</v>
      </c>
    </row>
    <row r="579" spans="2:10" x14ac:dyDescent="0.3">
      <c r="B579" s="30" t="s">
        <v>431</v>
      </c>
      <c r="C579" s="33" t="s">
        <v>72</v>
      </c>
      <c r="D579" s="36" t="s">
        <v>8</v>
      </c>
      <c r="E579" s="33" t="s">
        <v>711</v>
      </c>
      <c r="F579" s="39" t="s">
        <v>712</v>
      </c>
      <c r="G579" s="42" t="s">
        <v>15</v>
      </c>
      <c r="H579" s="45">
        <v>0.35</v>
      </c>
      <c r="I579" s="104"/>
      <c r="J579" s="48">
        <f t="shared" si="8"/>
        <v>0</v>
      </c>
    </row>
    <row r="580" spans="2:10" x14ac:dyDescent="0.3">
      <c r="B580" s="30" t="s">
        <v>431</v>
      </c>
      <c r="C580" s="33" t="s">
        <v>72</v>
      </c>
      <c r="D580" s="36" t="s">
        <v>8</v>
      </c>
      <c r="E580" s="33" t="s">
        <v>711</v>
      </c>
      <c r="F580" s="39" t="s">
        <v>713</v>
      </c>
      <c r="G580" s="42" t="s">
        <v>15</v>
      </c>
      <c r="H580" s="45">
        <v>0.35</v>
      </c>
      <c r="I580" s="104"/>
      <c r="J580" s="48">
        <f t="shared" si="8"/>
        <v>0</v>
      </c>
    </row>
    <row r="581" spans="2:10" x14ac:dyDescent="0.3">
      <c r="B581" s="30" t="s">
        <v>431</v>
      </c>
      <c r="C581" s="33" t="s">
        <v>72</v>
      </c>
      <c r="D581" s="36" t="s">
        <v>8</v>
      </c>
      <c r="E581" s="33" t="s">
        <v>714</v>
      </c>
      <c r="F581" s="39" t="s">
        <v>714</v>
      </c>
      <c r="G581" s="42" t="s">
        <v>15</v>
      </c>
      <c r="H581" s="45">
        <v>0.35</v>
      </c>
      <c r="I581" s="104"/>
      <c r="J581" s="48">
        <f t="shared" si="8"/>
        <v>0</v>
      </c>
    </row>
    <row r="582" spans="2:10" x14ac:dyDescent="0.3">
      <c r="B582" s="30" t="s">
        <v>431</v>
      </c>
      <c r="C582" s="33" t="s">
        <v>72</v>
      </c>
      <c r="D582" s="36" t="s">
        <v>8</v>
      </c>
      <c r="E582" s="33" t="s">
        <v>715</v>
      </c>
      <c r="F582" s="39" t="s">
        <v>716</v>
      </c>
      <c r="G582" s="42" t="s">
        <v>15</v>
      </c>
      <c r="H582" s="45">
        <v>0.35</v>
      </c>
      <c r="I582" s="104"/>
      <c r="J582" s="48">
        <f t="shared" si="8"/>
        <v>0</v>
      </c>
    </row>
    <row r="583" spans="2:10" x14ac:dyDescent="0.3">
      <c r="B583" s="30" t="s">
        <v>431</v>
      </c>
      <c r="C583" s="33" t="s">
        <v>72</v>
      </c>
      <c r="D583" s="36" t="s">
        <v>8</v>
      </c>
      <c r="E583" s="33" t="s">
        <v>715</v>
      </c>
      <c r="F583" s="39" t="s">
        <v>717</v>
      </c>
      <c r="G583" s="42" t="s">
        <v>15</v>
      </c>
      <c r="H583" s="45">
        <v>0.35</v>
      </c>
      <c r="I583" s="104"/>
      <c r="J583" s="48">
        <f t="shared" si="8"/>
        <v>0</v>
      </c>
    </row>
    <row r="584" spans="2:10" x14ac:dyDescent="0.3">
      <c r="B584" s="30" t="s">
        <v>431</v>
      </c>
      <c r="C584" s="33" t="s">
        <v>72</v>
      </c>
      <c r="D584" s="36" t="s">
        <v>8</v>
      </c>
      <c r="E584" s="33" t="s">
        <v>715</v>
      </c>
      <c r="F584" s="39" t="s">
        <v>718</v>
      </c>
      <c r="G584" s="42" t="s">
        <v>15</v>
      </c>
      <c r="H584" s="45">
        <v>0.35</v>
      </c>
      <c r="I584" s="104"/>
      <c r="J584" s="48">
        <f t="shared" si="8"/>
        <v>0</v>
      </c>
    </row>
    <row r="585" spans="2:10" x14ac:dyDescent="0.3">
      <c r="B585" s="30" t="s">
        <v>431</v>
      </c>
      <c r="C585" s="33" t="s">
        <v>72</v>
      </c>
      <c r="D585" s="36" t="s">
        <v>8</v>
      </c>
      <c r="E585" s="33" t="s">
        <v>719</v>
      </c>
      <c r="F585" s="39" t="s">
        <v>720</v>
      </c>
      <c r="G585" s="42" t="s">
        <v>113</v>
      </c>
      <c r="H585" s="45">
        <v>0.3</v>
      </c>
      <c r="I585" s="104"/>
      <c r="J585" s="48">
        <f t="shared" si="8"/>
        <v>0</v>
      </c>
    </row>
    <row r="586" spans="2:10" x14ac:dyDescent="0.3">
      <c r="B586" s="30" t="s">
        <v>431</v>
      </c>
      <c r="C586" s="33" t="s">
        <v>72</v>
      </c>
      <c r="D586" s="36" t="s">
        <v>8</v>
      </c>
      <c r="E586" s="33" t="s">
        <v>719</v>
      </c>
      <c r="F586" s="39" t="s">
        <v>721</v>
      </c>
      <c r="G586" s="42" t="s">
        <v>113</v>
      </c>
      <c r="H586" s="45">
        <v>0.3</v>
      </c>
      <c r="I586" s="104"/>
      <c r="J586" s="48">
        <f t="shared" si="8"/>
        <v>0</v>
      </c>
    </row>
    <row r="587" spans="2:10" x14ac:dyDescent="0.3">
      <c r="B587" s="30" t="s">
        <v>431</v>
      </c>
      <c r="C587" s="33" t="s">
        <v>72</v>
      </c>
      <c r="D587" s="36" t="s">
        <v>8</v>
      </c>
      <c r="E587" s="33" t="s">
        <v>719</v>
      </c>
      <c r="F587" s="39" t="s">
        <v>722</v>
      </c>
      <c r="G587" s="42" t="s">
        <v>113</v>
      </c>
      <c r="H587" s="45">
        <v>0.3</v>
      </c>
      <c r="I587" s="104"/>
      <c r="J587" s="48">
        <f t="shared" si="8"/>
        <v>0</v>
      </c>
    </row>
    <row r="588" spans="2:10" x14ac:dyDescent="0.3">
      <c r="B588" s="30" t="s">
        <v>431</v>
      </c>
      <c r="C588" s="33" t="s">
        <v>72</v>
      </c>
      <c r="D588" s="36" t="s">
        <v>8</v>
      </c>
      <c r="E588" s="33" t="s">
        <v>719</v>
      </c>
      <c r="F588" s="39" t="s">
        <v>723</v>
      </c>
      <c r="G588" s="42" t="s">
        <v>113</v>
      </c>
      <c r="H588" s="45">
        <v>0.3</v>
      </c>
      <c r="I588" s="104"/>
      <c r="J588" s="48">
        <f t="shared" si="8"/>
        <v>0</v>
      </c>
    </row>
    <row r="589" spans="2:10" x14ac:dyDescent="0.3">
      <c r="B589" s="30" t="s">
        <v>431</v>
      </c>
      <c r="C589" s="33" t="s">
        <v>72</v>
      </c>
      <c r="D589" s="36" t="s">
        <v>8</v>
      </c>
      <c r="E589" s="33" t="s">
        <v>719</v>
      </c>
      <c r="F589" s="39" t="s">
        <v>724</v>
      </c>
      <c r="G589" s="42" t="s">
        <v>113</v>
      </c>
      <c r="H589" s="45">
        <v>0.3</v>
      </c>
      <c r="I589" s="104"/>
      <c r="J589" s="48">
        <f t="shared" si="8"/>
        <v>0</v>
      </c>
    </row>
    <row r="590" spans="2:10" x14ac:dyDescent="0.3">
      <c r="B590" s="30" t="s">
        <v>431</v>
      </c>
      <c r="C590" s="33" t="s">
        <v>72</v>
      </c>
      <c r="D590" s="36" t="s">
        <v>8</v>
      </c>
      <c r="E590" s="33" t="s">
        <v>719</v>
      </c>
      <c r="F590" s="39" t="s">
        <v>725</v>
      </c>
      <c r="G590" s="42" t="s">
        <v>113</v>
      </c>
      <c r="H590" s="45">
        <v>0.3</v>
      </c>
      <c r="I590" s="104"/>
      <c r="J590" s="48">
        <f t="shared" si="8"/>
        <v>0</v>
      </c>
    </row>
    <row r="591" spans="2:10" x14ac:dyDescent="0.3">
      <c r="B591" s="30" t="s">
        <v>431</v>
      </c>
      <c r="C591" s="33" t="s">
        <v>726</v>
      </c>
      <c r="D591" s="36" t="s">
        <v>8</v>
      </c>
      <c r="E591" s="51"/>
      <c r="F591" s="39" t="s">
        <v>727</v>
      </c>
      <c r="G591" s="42" t="s">
        <v>65</v>
      </c>
      <c r="H591" s="45">
        <v>0.35</v>
      </c>
      <c r="I591" s="104"/>
      <c r="J591" s="48">
        <f t="shared" si="8"/>
        <v>0</v>
      </c>
    </row>
    <row r="592" spans="2:10" x14ac:dyDescent="0.3">
      <c r="B592" s="30" t="s">
        <v>431</v>
      </c>
      <c r="C592" s="33" t="s">
        <v>726</v>
      </c>
      <c r="D592" s="36" t="s">
        <v>8</v>
      </c>
      <c r="E592" s="51"/>
      <c r="F592" s="39" t="s">
        <v>728</v>
      </c>
      <c r="G592" s="42" t="s">
        <v>65</v>
      </c>
      <c r="H592" s="45">
        <v>0.35</v>
      </c>
      <c r="I592" s="104"/>
      <c r="J592" s="48">
        <f t="shared" si="8"/>
        <v>0</v>
      </c>
    </row>
    <row r="593" spans="2:10" x14ac:dyDescent="0.3">
      <c r="B593" s="30" t="s">
        <v>431</v>
      </c>
      <c r="C593" s="33" t="s">
        <v>726</v>
      </c>
      <c r="D593" s="36" t="s">
        <v>8</v>
      </c>
      <c r="E593" s="51"/>
      <c r="F593" s="39" t="s">
        <v>729</v>
      </c>
      <c r="G593" s="42" t="s">
        <v>65</v>
      </c>
      <c r="H593" s="45">
        <v>0.35</v>
      </c>
      <c r="I593" s="104"/>
      <c r="J593" s="48">
        <f t="shared" si="8"/>
        <v>0</v>
      </c>
    </row>
    <row r="594" spans="2:10" x14ac:dyDescent="0.3">
      <c r="B594" s="30" t="s">
        <v>431</v>
      </c>
      <c r="C594" s="33" t="s">
        <v>726</v>
      </c>
      <c r="D594" s="36" t="s">
        <v>8</v>
      </c>
      <c r="E594" s="51"/>
      <c r="F594" s="39" t="s">
        <v>730</v>
      </c>
      <c r="G594" s="42" t="s">
        <v>65</v>
      </c>
      <c r="H594" s="45">
        <v>0.35</v>
      </c>
      <c r="I594" s="104"/>
      <c r="J594" s="48">
        <f t="shared" si="8"/>
        <v>0</v>
      </c>
    </row>
    <row r="595" spans="2:10" x14ac:dyDescent="0.3">
      <c r="B595" s="30" t="s">
        <v>431</v>
      </c>
      <c r="C595" s="33" t="s">
        <v>726</v>
      </c>
      <c r="D595" s="36" t="s">
        <v>8</v>
      </c>
      <c r="E595" s="51"/>
      <c r="F595" s="39" t="s">
        <v>731</v>
      </c>
      <c r="G595" s="42" t="s">
        <v>65</v>
      </c>
      <c r="H595" s="45">
        <v>0.4</v>
      </c>
      <c r="I595" s="104"/>
      <c r="J595" s="48">
        <f t="shared" ref="J595:J661" si="9">I595*H595</f>
        <v>0</v>
      </c>
    </row>
    <row r="596" spans="2:10" x14ac:dyDescent="0.3">
      <c r="B596" s="30" t="s">
        <v>431</v>
      </c>
      <c r="C596" s="33" t="s">
        <v>275</v>
      </c>
      <c r="D596" s="36" t="s">
        <v>8</v>
      </c>
      <c r="E596" s="33" t="s">
        <v>31</v>
      </c>
      <c r="F596" s="39" t="s">
        <v>732</v>
      </c>
      <c r="G596" s="42" t="s">
        <v>33</v>
      </c>
      <c r="H596" s="45">
        <v>0.25</v>
      </c>
      <c r="I596" s="104"/>
      <c r="J596" s="48">
        <f t="shared" si="9"/>
        <v>0</v>
      </c>
    </row>
    <row r="597" spans="2:10" x14ac:dyDescent="0.3">
      <c r="B597" s="30" t="s">
        <v>431</v>
      </c>
      <c r="C597" s="33" t="s">
        <v>275</v>
      </c>
      <c r="D597" s="36" t="s">
        <v>8</v>
      </c>
      <c r="E597" s="33" t="s">
        <v>112</v>
      </c>
      <c r="F597" s="39" t="s">
        <v>732</v>
      </c>
      <c r="G597" s="42" t="s">
        <v>113</v>
      </c>
      <c r="H597" s="45">
        <v>0.3</v>
      </c>
      <c r="I597" s="104"/>
      <c r="J597" s="48">
        <f t="shared" si="9"/>
        <v>0</v>
      </c>
    </row>
    <row r="598" spans="2:10" ht="15" thickBot="1" x14ac:dyDescent="0.35">
      <c r="B598" s="31" t="s">
        <v>431</v>
      </c>
      <c r="C598" s="34" t="s">
        <v>275</v>
      </c>
      <c r="D598" s="37" t="s">
        <v>8</v>
      </c>
      <c r="E598" s="34" t="s">
        <v>112</v>
      </c>
      <c r="F598" s="40" t="s">
        <v>733</v>
      </c>
      <c r="G598" s="43" t="s">
        <v>113</v>
      </c>
      <c r="H598" s="46">
        <v>0.3</v>
      </c>
      <c r="I598" s="104"/>
      <c r="J598" s="49">
        <f t="shared" si="9"/>
        <v>0</v>
      </c>
    </row>
    <row r="599" spans="2:10" ht="15" thickBot="1" x14ac:dyDescent="0.35">
      <c r="B599" s="2"/>
      <c r="C599" s="1"/>
      <c r="D599" s="2"/>
      <c r="E599" s="1"/>
      <c r="F599" s="1"/>
      <c r="G599" s="2"/>
      <c r="H599" s="15" t="s">
        <v>927</v>
      </c>
      <c r="I599" s="17"/>
      <c r="J599" s="18">
        <f>SUM(J342:J598)</f>
        <v>0</v>
      </c>
    </row>
    <row r="600" spans="2:10" ht="15" thickBot="1" x14ac:dyDescent="0.35">
      <c r="B600" s="2"/>
      <c r="C600" s="1"/>
      <c r="D600" s="2"/>
      <c r="E600" s="1"/>
      <c r="F600" s="1"/>
      <c r="G600" s="2"/>
      <c r="H600" s="4"/>
      <c r="J600" s="6"/>
    </row>
    <row r="601" spans="2:10" ht="16.2" thickBot="1" x14ac:dyDescent="0.35">
      <c r="B601" s="96" t="s">
        <v>920</v>
      </c>
      <c r="C601" s="22" t="s">
        <v>0</v>
      </c>
      <c r="D601" s="19" t="s">
        <v>1</v>
      </c>
      <c r="E601" s="22" t="s">
        <v>2</v>
      </c>
      <c r="F601" s="19" t="s">
        <v>3</v>
      </c>
      <c r="G601" s="22" t="s">
        <v>4</v>
      </c>
      <c r="H601" s="20" t="s">
        <v>5</v>
      </c>
      <c r="I601" s="23" t="s">
        <v>876</v>
      </c>
      <c r="J601" s="21" t="s">
        <v>877</v>
      </c>
    </row>
    <row r="602" spans="2:10" x14ac:dyDescent="0.3">
      <c r="B602" s="55" t="s">
        <v>734</v>
      </c>
      <c r="C602" s="56" t="s">
        <v>278</v>
      </c>
      <c r="D602" s="57" t="s">
        <v>8</v>
      </c>
      <c r="E602" s="56" t="s">
        <v>31</v>
      </c>
      <c r="F602" s="58" t="s">
        <v>735</v>
      </c>
      <c r="G602" s="59" t="s">
        <v>33</v>
      </c>
      <c r="H602" s="60">
        <v>0.25</v>
      </c>
      <c r="I602" s="104"/>
      <c r="J602" s="61">
        <f t="shared" si="9"/>
        <v>0</v>
      </c>
    </row>
    <row r="603" spans="2:10" x14ac:dyDescent="0.3">
      <c r="B603" s="30" t="s">
        <v>734</v>
      </c>
      <c r="C603" s="33" t="s">
        <v>278</v>
      </c>
      <c r="D603" s="36" t="s">
        <v>8</v>
      </c>
      <c r="E603" s="33" t="s">
        <v>31</v>
      </c>
      <c r="F603" s="39" t="s">
        <v>736</v>
      </c>
      <c r="G603" s="42" t="s">
        <v>33</v>
      </c>
      <c r="H603" s="45">
        <v>0.25</v>
      </c>
      <c r="I603" s="99"/>
      <c r="J603" s="48">
        <f t="shared" si="9"/>
        <v>0</v>
      </c>
    </row>
    <row r="604" spans="2:10" x14ac:dyDescent="0.3">
      <c r="B604" s="30" t="s">
        <v>734</v>
      </c>
      <c r="C604" s="33" t="s">
        <v>278</v>
      </c>
      <c r="D604" s="36" t="s">
        <v>8</v>
      </c>
      <c r="E604" s="33" t="s">
        <v>31</v>
      </c>
      <c r="F604" s="39" t="s">
        <v>737</v>
      </c>
      <c r="G604" s="42" t="s">
        <v>33</v>
      </c>
      <c r="H604" s="45">
        <v>0.25</v>
      </c>
      <c r="I604" s="99"/>
      <c r="J604" s="48">
        <f t="shared" si="9"/>
        <v>0</v>
      </c>
    </row>
    <row r="605" spans="2:10" x14ac:dyDescent="0.3">
      <c r="B605" s="30" t="s">
        <v>734</v>
      </c>
      <c r="C605" s="33" t="s">
        <v>278</v>
      </c>
      <c r="D605" s="36" t="s">
        <v>8</v>
      </c>
      <c r="E605" s="33" t="s">
        <v>112</v>
      </c>
      <c r="F605" s="39" t="s">
        <v>735</v>
      </c>
      <c r="G605" s="42" t="s">
        <v>113</v>
      </c>
      <c r="H605" s="45">
        <v>0.3</v>
      </c>
      <c r="I605" s="99"/>
      <c r="J605" s="48">
        <f t="shared" si="9"/>
        <v>0</v>
      </c>
    </row>
    <row r="606" spans="2:10" x14ac:dyDescent="0.3">
      <c r="B606" s="30" t="s">
        <v>734</v>
      </c>
      <c r="C606" s="33" t="s">
        <v>278</v>
      </c>
      <c r="D606" s="36" t="s">
        <v>8</v>
      </c>
      <c r="E606" s="33" t="s">
        <v>112</v>
      </c>
      <c r="F606" s="39" t="s">
        <v>736</v>
      </c>
      <c r="G606" s="42" t="s">
        <v>113</v>
      </c>
      <c r="H606" s="45">
        <v>0.3</v>
      </c>
      <c r="I606" s="99"/>
      <c r="J606" s="48">
        <f t="shared" si="9"/>
        <v>0</v>
      </c>
    </row>
    <row r="607" spans="2:10" x14ac:dyDescent="0.3">
      <c r="B607" s="30" t="s">
        <v>734</v>
      </c>
      <c r="C607" s="33" t="s">
        <v>278</v>
      </c>
      <c r="D607" s="36" t="s">
        <v>8</v>
      </c>
      <c r="E607" s="33" t="s">
        <v>112</v>
      </c>
      <c r="F607" s="39" t="s">
        <v>737</v>
      </c>
      <c r="G607" s="42" t="s">
        <v>113</v>
      </c>
      <c r="H607" s="45">
        <v>0.3</v>
      </c>
      <c r="I607" s="99"/>
      <c r="J607" s="48">
        <f t="shared" si="9"/>
        <v>0</v>
      </c>
    </row>
    <row r="608" spans="2:10" x14ac:dyDescent="0.3">
      <c r="B608" s="30" t="s">
        <v>734</v>
      </c>
      <c r="C608" s="33" t="s">
        <v>38</v>
      </c>
      <c r="D608" s="36" t="s">
        <v>8</v>
      </c>
      <c r="E608" s="33" t="s">
        <v>738</v>
      </c>
      <c r="F608" s="39" t="s">
        <v>739</v>
      </c>
      <c r="G608" s="42" t="s">
        <v>11</v>
      </c>
      <c r="H608" s="45">
        <v>1.2</v>
      </c>
      <c r="I608" s="99"/>
      <c r="J608" s="48">
        <f t="shared" si="9"/>
        <v>0</v>
      </c>
    </row>
    <row r="609" spans="2:10" x14ac:dyDescent="0.3">
      <c r="B609" s="30" t="s">
        <v>734</v>
      </c>
      <c r="C609" s="33" t="s">
        <v>38</v>
      </c>
      <c r="D609" s="36" t="s">
        <v>8</v>
      </c>
      <c r="E609" s="33" t="s">
        <v>740</v>
      </c>
      <c r="F609" s="39" t="s">
        <v>741</v>
      </c>
      <c r="G609" s="42" t="s">
        <v>43</v>
      </c>
      <c r="H609" s="45">
        <v>1.7</v>
      </c>
      <c r="I609" s="99"/>
      <c r="J609" s="48">
        <f t="shared" si="9"/>
        <v>0</v>
      </c>
    </row>
    <row r="610" spans="2:10" x14ac:dyDescent="0.3">
      <c r="B610" s="30" t="s">
        <v>734</v>
      </c>
      <c r="C610" s="33" t="s">
        <v>38</v>
      </c>
      <c r="D610" s="36" t="s">
        <v>8</v>
      </c>
      <c r="E610" s="33" t="s">
        <v>740</v>
      </c>
      <c r="F610" s="39" t="s">
        <v>742</v>
      </c>
      <c r="G610" s="42" t="s">
        <v>43</v>
      </c>
      <c r="H610" s="45">
        <v>1.7</v>
      </c>
      <c r="I610" s="99"/>
      <c r="J610" s="48">
        <f t="shared" si="9"/>
        <v>0</v>
      </c>
    </row>
    <row r="611" spans="2:10" x14ac:dyDescent="0.3">
      <c r="B611" s="30" t="s">
        <v>734</v>
      </c>
      <c r="C611" s="33" t="s">
        <v>38</v>
      </c>
      <c r="D611" s="36" t="s">
        <v>8</v>
      </c>
      <c r="E611" s="33" t="s">
        <v>743</v>
      </c>
      <c r="F611" s="39" t="s">
        <v>744</v>
      </c>
      <c r="G611" s="42" t="s">
        <v>11</v>
      </c>
      <c r="H611" s="45">
        <v>1.2</v>
      </c>
      <c r="I611" s="99"/>
      <c r="J611" s="48">
        <f t="shared" si="9"/>
        <v>0</v>
      </c>
    </row>
    <row r="612" spans="2:10" x14ac:dyDescent="0.3">
      <c r="B612" s="30" t="s">
        <v>734</v>
      </c>
      <c r="C612" s="33" t="s">
        <v>287</v>
      </c>
      <c r="D612" s="36" t="s">
        <v>8</v>
      </c>
      <c r="E612" s="33" t="s">
        <v>124</v>
      </c>
      <c r="F612" s="39" t="s">
        <v>745</v>
      </c>
      <c r="G612" s="42" t="s">
        <v>746</v>
      </c>
      <c r="H612" s="45">
        <v>0.35</v>
      </c>
      <c r="I612" s="99"/>
      <c r="J612" s="48">
        <f t="shared" si="9"/>
        <v>0</v>
      </c>
    </row>
    <row r="613" spans="2:10" x14ac:dyDescent="0.3">
      <c r="B613" s="30" t="s">
        <v>734</v>
      </c>
      <c r="C613" s="33" t="s">
        <v>287</v>
      </c>
      <c r="D613" s="36" t="s">
        <v>8</v>
      </c>
      <c r="E613" s="33" t="s">
        <v>124</v>
      </c>
      <c r="F613" s="39" t="s">
        <v>747</v>
      </c>
      <c r="G613" s="42" t="s">
        <v>126</v>
      </c>
      <c r="H613" s="45">
        <v>0.3</v>
      </c>
      <c r="I613" s="99"/>
      <c r="J613" s="48">
        <f t="shared" si="9"/>
        <v>0</v>
      </c>
    </row>
    <row r="614" spans="2:10" x14ac:dyDescent="0.3">
      <c r="B614" s="30" t="s">
        <v>734</v>
      </c>
      <c r="C614" s="33" t="s">
        <v>289</v>
      </c>
      <c r="D614" s="36" t="s">
        <v>8</v>
      </c>
      <c r="E614" s="33" t="s">
        <v>748</v>
      </c>
      <c r="F614" s="39" t="s">
        <v>749</v>
      </c>
      <c r="G614" s="42" t="s">
        <v>11</v>
      </c>
      <c r="H614" s="45">
        <v>1.2</v>
      </c>
      <c r="I614" s="99"/>
      <c r="J614" s="48">
        <f t="shared" si="9"/>
        <v>0</v>
      </c>
    </row>
    <row r="615" spans="2:10" x14ac:dyDescent="0.3">
      <c r="B615" s="30" t="s">
        <v>734</v>
      </c>
      <c r="C615" s="33" t="s">
        <v>289</v>
      </c>
      <c r="D615" s="36" t="s">
        <v>8</v>
      </c>
      <c r="E615" s="33" t="s">
        <v>748</v>
      </c>
      <c r="F615" s="39" t="s">
        <v>750</v>
      </c>
      <c r="G615" s="42" t="s">
        <v>11</v>
      </c>
      <c r="H615" s="45">
        <v>1.2</v>
      </c>
      <c r="I615" s="99"/>
      <c r="J615" s="48">
        <f t="shared" si="9"/>
        <v>0</v>
      </c>
    </row>
    <row r="616" spans="2:10" x14ac:dyDescent="0.3">
      <c r="B616" s="30" t="s">
        <v>734</v>
      </c>
      <c r="C616" s="33" t="s">
        <v>289</v>
      </c>
      <c r="D616" s="36" t="s">
        <v>8</v>
      </c>
      <c r="E616" s="33" t="s">
        <v>751</v>
      </c>
      <c r="F616" s="39" t="s">
        <v>752</v>
      </c>
      <c r="G616" s="42" t="s">
        <v>88</v>
      </c>
      <c r="H616" s="45">
        <v>2.2000000000000002</v>
      </c>
      <c r="I616" s="99"/>
      <c r="J616" s="48">
        <f t="shared" si="9"/>
        <v>0</v>
      </c>
    </row>
    <row r="617" spans="2:10" x14ac:dyDescent="0.3">
      <c r="B617" s="30" t="s">
        <v>734</v>
      </c>
      <c r="C617" s="33" t="s">
        <v>289</v>
      </c>
      <c r="D617" s="36" t="s">
        <v>8</v>
      </c>
      <c r="E617" s="33" t="s">
        <v>751</v>
      </c>
      <c r="F617" s="39" t="s">
        <v>753</v>
      </c>
      <c r="G617" s="42" t="s">
        <v>88</v>
      </c>
      <c r="H617" s="45">
        <v>2.2000000000000002</v>
      </c>
      <c r="I617" s="99"/>
      <c r="J617" s="48">
        <f t="shared" si="9"/>
        <v>0</v>
      </c>
    </row>
    <row r="618" spans="2:10" x14ac:dyDescent="0.3">
      <c r="B618" s="30" t="s">
        <v>734</v>
      </c>
      <c r="C618" s="33" t="s">
        <v>289</v>
      </c>
      <c r="D618" s="36" t="s">
        <v>8</v>
      </c>
      <c r="E618" s="33" t="s">
        <v>751</v>
      </c>
      <c r="F618" s="39" t="s">
        <v>754</v>
      </c>
      <c r="G618" s="42" t="s">
        <v>88</v>
      </c>
      <c r="H618" s="45">
        <v>2.2000000000000002</v>
      </c>
      <c r="I618" s="99"/>
      <c r="J618" s="48">
        <f t="shared" si="9"/>
        <v>0</v>
      </c>
    </row>
    <row r="619" spans="2:10" x14ac:dyDescent="0.3">
      <c r="B619" s="30" t="s">
        <v>734</v>
      </c>
      <c r="C619" s="33" t="s">
        <v>289</v>
      </c>
      <c r="D619" s="36" t="s">
        <v>8</v>
      </c>
      <c r="E619" s="33" t="s">
        <v>755</v>
      </c>
      <c r="F619" s="39" t="s">
        <v>756</v>
      </c>
      <c r="G619" s="42" t="s">
        <v>11</v>
      </c>
      <c r="H619" s="45">
        <v>1.2</v>
      </c>
      <c r="I619" s="99"/>
      <c r="J619" s="48">
        <f t="shared" si="9"/>
        <v>0</v>
      </c>
    </row>
    <row r="620" spans="2:10" x14ac:dyDescent="0.3">
      <c r="B620" s="30" t="s">
        <v>734</v>
      </c>
      <c r="C620" s="33" t="s">
        <v>289</v>
      </c>
      <c r="D620" s="36" t="s">
        <v>8</v>
      </c>
      <c r="E620" s="33" t="s">
        <v>755</v>
      </c>
      <c r="F620" s="39" t="s">
        <v>757</v>
      </c>
      <c r="G620" s="42" t="s">
        <v>11</v>
      </c>
      <c r="H620" s="45">
        <v>1.2</v>
      </c>
      <c r="I620" s="99"/>
      <c r="J620" s="48">
        <f t="shared" si="9"/>
        <v>0</v>
      </c>
    </row>
    <row r="621" spans="2:10" x14ac:dyDescent="0.3">
      <c r="B621" s="30" t="s">
        <v>734</v>
      </c>
      <c r="C621" s="33" t="s">
        <v>289</v>
      </c>
      <c r="D621" s="36" t="s">
        <v>8</v>
      </c>
      <c r="E621" s="33" t="s">
        <v>758</v>
      </c>
      <c r="F621" s="39" t="s">
        <v>759</v>
      </c>
      <c r="G621" s="42" t="s">
        <v>88</v>
      </c>
      <c r="H621" s="45">
        <v>2.2000000000000002</v>
      </c>
      <c r="I621" s="99"/>
      <c r="J621" s="48">
        <f t="shared" si="9"/>
        <v>0</v>
      </c>
    </row>
    <row r="622" spans="2:10" x14ac:dyDescent="0.3">
      <c r="B622" s="30" t="s">
        <v>734</v>
      </c>
      <c r="C622" s="33" t="s">
        <v>289</v>
      </c>
      <c r="D622" s="36" t="s">
        <v>8</v>
      </c>
      <c r="E622" s="33" t="s">
        <v>758</v>
      </c>
      <c r="F622" s="39" t="s">
        <v>760</v>
      </c>
      <c r="G622" s="42" t="s">
        <v>88</v>
      </c>
      <c r="H622" s="45">
        <v>2.2000000000000002</v>
      </c>
      <c r="I622" s="99"/>
      <c r="J622" s="48">
        <f t="shared" si="9"/>
        <v>0</v>
      </c>
    </row>
    <row r="623" spans="2:10" x14ac:dyDescent="0.3">
      <c r="B623" s="30" t="s">
        <v>734</v>
      </c>
      <c r="C623" s="33" t="s">
        <v>289</v>
      </c>
      <c r="D623" s="36" t="s">
        <v>8</v>
      </c>
      <c r="E623" s="33" t="s">
        <v>761</v>
      </c>
      <c r="F623" s="39" t="s">
        <v>762</v>
      </c>
      <c r="G623" s="42" t="s">
        <v>46</v>
      </c>
      <c r="H623" s="45">
        <v>2.15</v>
      </c>
      <c r="I623" s="99"/>
      <c r="J623" s="48">
        <f t="shared" si="9"/>
        <v>0</v>
      </c>
    </row>
    <row r="624" spans="2:10" x14ac:dyDescent="0.3">
      <c r="B624" s="30" t="s">
        <v>734</v>
      </c>
      <c r="C624" s="33" t="s">
        <v>289</v>
      </c>
      <c r="D624" s="36" t="s">
        <v>8</v>
      </c>
      <c r="E624" s="33" t="s">
        <v>761</v>
      </c>
      <c r="F624" s="39" t="s">
        <v>763</v>
      </c>
      <c r="G624" s="42" t="s">
        <v>46</v>
      </c>
      <c r="H624" s="45">
        <v>2.15</v>
      </c>
      <c r="I624" s="99"/>
      <c r="J624" s="48">
        <f t="shared" si="9"/>
        <v>0</v>
      </c>
    </row>
    <row r="625" spans="2:10" x14ac:dyDescent="0.3">
      <c r="B625" s="30" t="s">
        <v>734</v>
      </c>
      <c r="C625" s="33" t="s">
        <v>289</v>
      </c>
      <c r="D625" s="36" t="s">
        <v>8</v>
      </c>
      <c r="E625" s="33" t="s">
        <v>761</v>
      </c>
      <c r="F625" s="39" t="s">
        <v>764</v>
      </c>
      <c r="G625" s="42" t="s">
        <v>46</v>
      </c>
      <c r="H625" s="45">
        <v>2.15</v>
      </c>
      <c r="I625" s="99"/>
      <c r="J625" s="48">
        <f t="shared" si="9"/>
        <v>0</v>
      </c>
    </row>
    <row r="626" spans="2:10" x14ac:dyDescent="0.3">
      <c r="B626" s="30" t="s">
        <v>734</v>
      </c>
      <c r="C626" s="33" t="s">
        <v>7</v>
      </c>
      <c r="D626" s="36" t="s">
        <v>8</v>
      </c>
      <c r="E626" s="33" t="s">
        <v>765</v>
      </c>
      <c r="F626" s="39" t="s">
        <v>766</v>
      </c>
      <c r="G626" s="42" t="s">
        <v>11</v>
      </c>
      <c r="H626" s="45">
        <v>1.2</v>
      </c>
      <c r="I626" s="99"/>
      <c r="J626" s="48">
        <f t="shared" si="9"/>
        <v>0</v>
      </c>
    </row>
    <row r="627" spans="2:10" x14ac:dyDescent="0.3">
      <c r="B627" s="30" t="s">
        <v>734</v>
      </c>
      <c r="C627" s="33" t="s">
        <v>7</v>
      </c>
      <c r="D627" s="36" t="s">
        <v>8</v>
      </c>
      <c r="E627" s="33" t="s">
        <v>765</v>
      </c>
      <c r="F627" s="39" t="s">
        <v>767</v>
      </c>
      <c r="G627" s="42" t="s">
        <v>11</v>
      </c>
      <c r="H627" s="45">
        <v>1.2</v>
      </c>
      <c r="I627" s="99"/>
      <c r="J627" s="48">
        <f t="shared" si="9"/>
        <v>0</v>
      </c>
    </row>
    <row r="628" spans="2:10" x14ac:dyDescent="0.3">
      <c r="B628" s="30" t="s">
        <v>734</v>
      </c>
      <c r="C628" s="33" t="s">
        <v>7</v>
      </c>
      <c r="D628" s="36" t="s">
        <v>8</v>
      </c>
      <c r="E628" s="33" t="s">
        <v>765</v>
      </c>
      <c r="F628" s="39" t="s">
        <v>768</v>
      </c>
      <c r="G628" s="42" t="s">
        <v>11</v>
      </c>
      <c r="H628" s="45">
        <v>1.2</v>
      </c>
      <c r="I628" s="99"/>
      <c r="J628" s="48">
        <f t="shared" si="9"/>
        <v>0</v>
      </c>
    </row>
    <row r="629" spans="2:10" x14ac:dyDescent="0.3">
      <c r="B629" s="30" t="s">
        <v>734</v>
      </c>
      <c r="C629" s="33" t="s">
        <v>7</v>
      </c>
      <c r="D629" s="36" t="s">
        <v>8</v>
      </c>
      <c r="E629" s="33" t="s">
        <v>765</v>
      </c>
      <c r="F629" s="39" t="s">
        <v>769</v>
      </c>
      <c r="G629" s="42" t="s">
        <v>11</v>
      </c>
      <c r="H629" s="45">
        <v>1.2</v>
      </c>
      <c r="I629" s="99"/>
      <c r="J629" s="48">
        <f t="shared" si="9"/>
        <v>0</v>
      </c>
    </row>
    <row r="630" spans="2:10" x14ac:dyDescent="0.3">
      <c r="B630" s="30" t="s">
        <v>734</v>
      </c>
      <c r="C630" s="33" t="s">
        <v>7</v>
      </c>
      <c r="D630" s="36" t="s">
        <v>8</v>
      </c>
      <c r="E630" s="33" t="s">
        <v>765</v>
      </c>
      <c r="F630" s="39" t="s">
        <v>770</v>
      </c>
      <c r="G630" s="42" t="s">
        <v>11</v>
      </c>
      <c r="H630" s="45">
        <v>1.2</v>
      </c>
      <c r="I630" s="99"/>
      <c r="J630" s="48">
        <f t="shared" si="9"/>
        <v>0</v>
      </c>
    </row>
    <row r="631" spans="2:10" x14ac:dyDescent="0.3">
      <c r="B631" s="30" t="s">
        <v>734</v>
      </c>
      <c r="C631" s="33" t="s">
        <v>7</v>
      </c>
      <c r="D631" s="36" t="s">
        <v>8</v>
      </c>
      <c r="E631" s="33" t="s">
        <v>771</v>
      </c>
      <c r="F631" s="39" t="s">
        <v>772</v>
      </c>
      <c r="G631" s="42" t="s">
        <v>11</v>
      </c>
      <c r="H631" s="45">
        <v>1.2</v>
      </c>
      <c r="I631" s="99"/>
      <c r="J631" s="48">
        <f t="shared" si="9"/>
        <v>0</v>
      </c>
    </row>
    <row r="632" spans="2:10" x14ac:dyDescent="0.3">
      <c r="B632" s="30" t="s">
        <v>734</v>
      </c>
      <c r="C632" s="33" t="s">
        <v>7</v>
      </c>
      <c r="D632" s="36" t="s">
        <v>8</v>
      </c>
      <c r="E632" s="33" t="s">
        <v>771</v>
      </c>
      <c r="F632" s="39" t="s">
        <v>773</v>
      </c>
      <c r="G632" s="42" t="s">
        <v>11</v>
      </c>
      <c r="H632" s="45">
        <v>1.2</v>
      </c>
      <c r="I632" s="99"/>
      <c r="J632" s="48">
        <f t="shared" si="9"/>
        <v>0</v>
      </c>
    </row>
    <row r="633" spans="2:10" x14ac:dyDescent="0.3">
      <c r="B633" s="30" t="s">
        <v>734</v>
      </c>
      <c r="C633" s="33" t="s">
        <v>7</v>
      </c>
      <c r="D633" s="36" t="s">
        <v>8</v>
      </c>
      <c r="E633" s="33" t="s">
        <v>771</v>
      </c>
      <c r="F633" s="39" t="s">
        <v>774</v>
      </c>
      <c r="G633" s="42" t="s">
        <v>11</v>
      </c>
      <c r="H633" s="45">
        <v>1.2</v>
      </c>
      <c r="I633" s="99"/>
      <c r="J633" s="48">
        <f t="shared" si="9"/>
        <v>0</v>
      </c>
    </row>
    <row r="634" spans="2:10" x14ac:dyDescent="0.3">
      <c r="B634" s="30" t="s">
        <v>734</v>
      </c>
      <c r="C634" s="33" t="s">
        <v>7</v>
      </c>
      <c r="D634" s="36" t="s">
        <v>8</v>
      </c>
      <c r="E634" s="33" t="s">
        <v>775</v>
      </c>
      <c r="F634" s="39" t="s">
        <v>776</v>
      </c>
      <c r="G634" s="42" t="s">
        <v>11</v>
      </c>
      <c r="H634" s="45">
        <v>1.2</v>
      </c>
      <c r="I634" s="99"/>
      <c r="J634" s="48">
        <f t="shared" si="9"/>
        <v>0</v>
      </c>
    </row>
    <row r="635" spans="2:10" x14ac:dyDescent="0.3">
      <c r="B635" s="30" t="s">
        <v>734</v>
      </c>
      <c r="C635" s="33" t="s">
        <v>7</v>
      </c>
      <c r="D635" s="36" t="s">
        <v>8</v>
      </c>
      <c r="E635" s="33" t="s">
        <v>775</v>
      </c>
      <c r="F635" s="39" t="s">
        <v>777</v>
      </c>
      <c r="G635" s="42" t="s">
        <v>11</v>
      </c>
      <c r="H635" s="45">
        <v>1.2</v>
      </c>
      <c r="I635" s="99"/>
      <c r="J635" s="48">
        <f t="shared" si="9"/>
        <v>0</v>
      </c>
    </row>
    <row r="636" spans="2:10" x14ac:dyDescent="0.3">
      <c r="B636" s="30" t="s">
        <v>734</v>
      </c>
      <c r="C636" s="33" t="s">
        <v>7</v>
      </c>
      <c r="D636" s="36" t="s">
        <v>8</v>
      </c>
      <c r="E636" s="33" t="s">
        <v>778</v>
      </c>
      <c r="F636" s="39" t="s">
        <v>779</v>
      </c>
      <c r="G636" s="42" t="s">
        <v>11</v>
      </c>
      <c r="H636" s="45">
        <v>1.2</v>
      </c>
      <c r="I636" s="99"/>
      <c r="J636" s="48">
        <f t="shared" si="9"/>
        <v>0</v>
      </c>
    </row>
    <row r="637" spans="2:10" x14ac:dyDescent="0.3">
      <c r="B637" s="30" t="s">
        <v>734</v>
      </c>
      <c r="C637" s="33" t="s">
        <v>7</v>
      </c>
      <c r="D637" s="36" t="s">
        <v>8</v>
      </c>
      <c r="E637" s="33" t="s">
        <v>780</v>
      </c>
      <c r="F637" s="39" t="s">
        <v>781</v>
      </c>
      <c r="G637" s="42" t="s">
        <v>11</v>
      </c>
      <c r="H637" s="45">
        <v>1.2</v>
      </c>
      <c r="I637" s="99"/>
      <c r="J637" s="48">
        <f t="shared" si="9"/>
        <v>0</v>
      </c>
    </row>
    <row r="638" spans="2:10" x14ac:dyDescent="0.3">
      <c r="B638" s="30" t="s">
        <v>734</v>
      </c>
      <c r="C638" s="33" t="s">
        <v>12</v>
      </c>
      <c r="D638" s="36" t="s">
        <v>8</v>
      </c>
      <c r="E638" s="33" t="s">
        <v>782</v>
      </c>
      <c r="F638" s="39" t="s">
        <v>783</v>
      </c>
      <c r="G638" s="42" t="s">
        <v>15</v>
      </c>
      <c r="H638" s="45">
        <v>0.35</v>
      </c>
      <c r="I638" s="99"/>
      <c r="J638" s="48">
        <f t="shared" si="9"/>
        <v>0</v>
      </c>
    </row>
    <row r="639" spans="2:10" x14ac:dyDescent="0.3">
      <c r="B639" s="30" t="s">
        <v>734</v>
      </c>
      <c r="C639" s="33" t="s">
        <v>12</v>
      </c>
      <c r="D639" s="36" t="s">
        <v>8</v>
      </c>
      <c r="E639" s="33" t="s">
        <v>784</v>
      </c>
      <c r="F639" s="39" t="s">
        <v>785</v>
      </c>
      <c r="G639" s="42" t="s">
        <v>15</v>
      </c>
      <c r="H639" s="45">
        <v>0.35</v>
      </c>
      <c r="I639" s="99"/>
      <c r="J639" s="48">
        <f t="shared" si="9"/>
        <v>0</v>
      </c>
    </row>
    <row r="640" spans="2:10" x14ac:dyDescent="0.3">
      <c r="B640" s="30" t="s">
        <v>734</v>
      </c>
      <c r="C640" s="33" t="s">
        <v>12</v>
      </c>
      <c r="D640" s="36" t="s">
        <v>8</v>
      </c>
      <c r="E640" s="33" t="s">
        <v>784</v>
      </c>
      <c r="F640" s="39" t="s">
        <v>786</v>
      </c>
      <c r="G640" s="42" t="s">
        <v>15</v>
      </c>
      <c r="H640" s="45">
        <v>0.35</v>
      </c>
      <c r="I640" s="99"/>
      <c r="J640" s="48">
        <f t="shared" si="9"/>
        <v>0</v>
      </c>
    </row>
    <row r="641" spans="2:10" x14ac:dyDescent="0.3">
      <c r="B641" s="30" t="s">
        <v>734</v>
      </c>
      <c r="C641" s="33" t="s">
        <v>12</v>
      </c>
      <c r="D641" s="36" t="s">
        <v>8</v>
      </c>
      <c r="E641" s="33" t="s">
        <v>784</v>
      </c>
      <c r="F641" s="39" t="s">
        <v>787</v>
      </c>
      <c r="G641" s="42" t="s">
        <v>15</v>
      </c>
      <c r="H641" s="45">
        <v>0.35</v>
      </c>
      <c r="I641" s="99"/>
      <c r="J641" s="48">
        <f t="shared" si="9"/>
        <v>0</v>
      </c>
    </row>
    <row r="642" spans="2:10" x14ac:dyDescent="0.3">
      <c r="B642" s="30" t="s">
        <v>734</v>
      </c>
      <c r="C642" s="33" t="s">
        <v>12</v>
      </c>
      <c r="D642" s="36" t="s">
        <v>8</v>
      </c>
      <c r="E642" s="33" t="s">
        <v>784</v>
      </c>
      <c r="F642" s="39" t="s">
        <v>788</v>
      </c>
      <c r="G642" s="42" t="s">
        <v>15</v>
      </c>
      <c r="H642" s="45">
        <v>0.35</v>
      </c>
      <c r="I642" s="99"/>
      <c r="J642" s="48">
        <f t="shared" si="9"/>
        <v>0</v>
      </c>
    </row>
    <row r="643" spans="2:10" x14ac:dyDescent="0.3">
      <c r="B643" s="30" t="s">
        <v>734</v>
      </c>
      <c r="C643" s="33" t="s">
        <v>12</v>
      </c>
      <c r="D643" s="36" t="s">
        <v>8</v>
      </c>
      <c r="E643" s="33" t="s">
        <v>784</v>
      </c>
      <c r="F643" s="39" t="s">
        <v>789</v>
      </c>
      <c r="G643" s="42" t="s">
        <v>15</v>
      </c>
      <c r="H643" s="45">
        <v>0.35</v>
      </c>
      <c r="I643" s="99"/>
      <c r="J643" s="48">
        <f t="shared" si="9"/>
        <v>0</v>
      </c>
    </row>
    <row r="644" spans="2:10" x14ac:dyDescent="0.3">
      <c r="B644" s="30" t="s">
        <v>734</v>
      </c>
      <c r="C644" s="33" t="s">
        <v>12</v>
      </c>
      <c r="D644" s="36" t="s">
        <v>8</v>
      </c>
      <c r="E644" s="33" t="s">
        <v>790</v>
      </c>
      <c r="F644" s="39" t="s">
        <v>791</v>
      </c>
      <c r="G644" s="42" t="s">
        <v>15</v>
      </c>
      <c r="H644" s="45">
        <v>0.35</v>
      </c>
      <c r="I644" s="99"/>
      <c r="J644" s="48">
        <f t="shared" si="9"/>
        <v>0</v>
      </c>
    </row>
    <row r="645" spans="2:10" x14ac:dyDescent="0.3">
      <c r="B645" s="30" t="s">
        <v>734</v>
      </c>
      <c r="C645" s="33" t="s">
        <v>12</v>
      </c>
      <c r="D645" s="36" t="s">
        <v>8</v>
      </c>
      <c r="E645" s="33" t="s">
        <v>790</v>
      </c>
      <c r="F645" s="39" t="s">
        <v>792</v>
      </c>
      <c r="G645" s="42" t="s">
        <v>15</v>
      </c>
      <c r="H645" s="45">
        <v>0.35</v>
      </c>
      <c r="I645" s="99"/>
      <c r="J645" s="48">
        <f t="shared" si="9"/>
        <v>0</v>
      </c>
    </row>
    <row r="646" spans="2:10" x14ac:dyDescent="0.3">
      <c r="B646" s="30" t="s">
        <v>734</v>
      </c>
      <c r="C646" s="33" t="s">
        <v>12</v>
      </c>
      <c r="D646" s="36" t="s">
        <v>8</v>
      </c>
      <c r="E646" s="33" t="s">
        <v>790</v>
      </c>
      <c r="F646" s="39" t="s">
        <v>793</v>
      </c>
      <c r="G646" s="42" t="s">
        <v>15</v>
      </c>
      <c r="H646" s="45">
        <v>0.35</v>
      </c>
      <c r="I646" s="99"/>
      <c r="J646" s="48">
        <f t="shared" si="9"/>
        <v>0</v>
      </c>
    </row>
    <row r="647" spans="2:10" x14ac:dyDescent="0.3">
      <c r="B647" s="30" t="s">
        <v>734</v>
      </c>
      <c r="C647" s="33" t="s">
        <v>12</v>
      </c>
      <c r="D647" s="36" t="s">
        <v>8</v>
      </c>
      <c r="E647" s="33" t="s">
        <v>794</v>
      </c>
      <c r="F647" s="39" t="s">
        <v>795</v>
      </c>
      <c r="G647" s="42" t="s">
        <v>15</v>
      </c>
      <c r="H647" s="45">
        <v>0.35</v>
      </c>
      <c r="I647" s="99"/>
      <c r="J647" s="48">
        <f t="shared" si="9"/>
        <v>0</v>
      </c>
    </row>
    <row r="648" spans="2:10" x14ac:dyDescent="0.3">
      <c r="B648" s="30" t="s">
        <v>734</v>
      </c>
      <c r="C648" s="33" t="s">
        <v>12</v>
      </c>
      <c r="D648" s="36" t="s">
        <v>8</v>
      </c>
      <c r="E648" s="33" t="s">
        <v>794</v>
      </c>
      <c r="F648" s="39" t="s">
        <v>796</v>
      </c>
      <c r="G648" s="42" t="s">
        <v>15</v>
      </c>
      <c r="H648" s="45">
        <v>0.35</v>
      </c>
      <c r="I648" s="99"/>
      <c r="J648" s="48">
        <f t="shared" si="9"/>
        <v>0</v>
      </c>
    </row>
    <row r="649" spans="2:10" x14ac:dyDescent="0.3">
      <c r="B649" s="30" t="s">
        <v>734</v>
      </c>
      <c r="C649" s="33" t="s">
        <v>12</v>
      </c>
      <c r="D649" s="36" t="s">
        <v>8</v>
      </c>
      <c r="E649" s="33" t="s">
        <v>794</v>
      </c>
      <c r="F649" s="39" t="s">
        <v>797</v>
      </c>
      <c r="G649" s="42" t="s">
        <v>15</v>
      </c>
      <c r="H649" s="45">
        <v>0.35</v>
      </c>
      <c r="I649" s="99"/>
      <c r="J649" s="48">
        <f t="shared" si="9"/>
        <v>0</v>
      </c>
    </row>
    <row r="650" spans="2:10" x14ac:dyDescent="0.3">
      <c r="B650" s="30" t="s">
        <v>734</v>
      </c>
      <c r="C650" s="33" t="s">
        <v>12</v>
      </c>
      <c r="D650" s="36" t="s">
        <v>8</v>
      </c>
      <c r="E650" s="33" t="s">
        <v>794</v>
      </c>
      <c r="F650" s="39" t="s">
        <v>798</v>
      </c>
      <c r="G650" s="42" t="s">
        <v>15</v>
      </c>
      <c r="H650" s="45">
        <v>0.35</v>
      </c>
      <c r="I650" s="99"/>
      <c r="J650" s="48">
        <f t="shared" si="9"/>
        <v>0</v>
      </c>
    </row>
    <row r="651" spans="2:10" x14ac:dyDescent="0.3">
      <c r="B651" s="30" t="s">
        <v>734</v>
      </c>
      <c r="C651" s="33" t="s">
        <v>12</v>
      </c>
      <c r="D651" s="36" t="s">
        <v>8</v>
      </c>
      <c r="E651" s="33" t="s">
        <v>799</v>
      </c>
      <c r="F651" s="39" t="s">
        <v>800</v>
      </c>
      <c r="G651" s="42" t="s">
        <v>15</v>
      </c>
      <c r="H651" s="45">
        <v>0.35</v>
      </c>
      <c r="I651" s="99"/>
      <c r="J651" s="48">
        <f t="shared" si="9"/>
        <v>0</v>
      </c>
    </row>
    <row r="652" spans="2:10" x14ac:dyDescent="0.3">
      <c r="B652" s="30" t="s">
        <v>734</v>
      </c>
      <c r="C652" s="33" t="s">
        <v>12</v>
      </c>
      <c r="D652" s="36" t="s">
        <v>8</v>
      </c>
      <c r="E652" s="33" t="s">
        <v>799</v>
      </c>
      <c r="F652" s="39" t="s">
        <v>801</v>
      </c>
      <c r="G652" s="42" t="s">
        <v>15</v>
      </c>
      <c r="H652" s="45">
        <v>0.35</v>
      </c>
      <c r="I652" s="99"/>
      <c r="J652" s="48">
        <f t="shared" si="9"/>
        <v>0</v>
      </c>
    </row>
    <row r="653" spans="2:10" x14ac:dyDescent="0.3">
      <c r="B653" s="30" t="s">
        <v>734</v>
      </c>
      <c r="C653" s="33" t="s">
        <v>12</v>
      </c>
      <c r="D653" s="36" t="s">
        <v>8</v>
      </c>
      <c r="E653" s="33" t="s">
        <v>799</v>
      </c>
      <c r="F653" s="39" t="s">
        <v>802</v>
      </c>
      <c r="G653" s="42" t="s">
        <v>15</v>
      </c>
      <c r="H653" s="45">
        <v>0.35</v>
      </c>
      <c r="I653" s="99"/>
      <c r="J653" s="48">
        <f t="shared" si="9"/>
        <v>0</v>
      </c>
    </row>
    <row r="654" spans="2:10" x14ac:dyDescent="0.3">
      <c r="B654" s="30" t="s">
        <v>734</v>
      </c>
      <c r="C654" s="33" t="s">
        <v>12</v>
      </c>
      <c r="D654" s="36" t="s">
        <v>8</v>
      </c>
      <c r="E654" s="33" t="s">
        <v>799</v>
      </c>
      <c r="F654" s="39" t="s">
        <v>803</v>
      </c>
      <c r="G654" s="42" t="s">
        <v>15</v>
      </c>
      <c r="H654" s="45">
        <v>0.35</v>
      </c>
      <c r="I654" s="99"/>
      <c r="J654" s="48">
        <f t="shared" si="9"/>
        <v>0</v>
      </c>
    </row>
    <row r="655" spans="2:10" x14ac:dyDescent="0.3">
      <c r="B655" s="30" t="s">
        <v>734</v>
      </c>
      <c r="C655" s="33" t="s">
        <v>12</v>
      </c>
      <c r="D655" s="36" t="s">
        <v>8</v>
      </c>
      <c r="E655" s="33" t="s">
        <v>799</v>
      </c>
      <c r="F655" s="39" t="s">
        <v>804</v>
      </c>
      <c r="G655" s="42" t="s">
        <v>15</v>
      </c>
      <c r="H655" s="45">
        <v>0.35</v>
      </c>
      <c r="I655" s="99"/>
      <c r="J655" s="48">
        <f t="shared" si="9"/>
        <v>0</v>
      </c>
    </row>
    <row r="656" spans="2:10" x14ac:dyDescent="0.3">
      <c r="B656" s="30" t="s">
        <v>734</v>
      </c>
      <c r="C656" s="33" t="s">
        <v>12</v>
      </c>
      <c r="D656" s="36" t="s">
        <v>8</v>
      </c>
      <c r="E656" s="33" t="s">
        <v>799</v>
      </c>
      <c r="F656" s="39" t="s">
        <v>805</v>
      </c>
      <c r="G656" s="42" t="s">
        <v>15</v>
      </c>
      <c r="H656" s="45">
        <v>0.35</v>
      </c>
      <c r="I656" s="99"/>
      <c r="J656" s="48">
        <f t="shared" si="9"/>
        <v>0</v>
      </c>
    </row>
    <row r="657" spans="2:10" x14ac:dyDescent="0.3">
      <c r="B657" s="30" t="s">
        <v>734</v>
      </c>
      <c r="C657" s="33" t="s">
        <v>12</v>
      </c>
      <c r="D657" s="36" t="s">
        <v>8</v>
      </c>
      <c r="E657" s="33" t="s">
        <v>799</v>
      </c>
      <c r="F657" s="39" t="s">
        <v>806</v>
      </c>
      <c r="G657" s="42" t="s">
        <v>15</v>
      </c>
      <c r="H657" s="45">
        <v>0.35</v>
      </c>
      <c r="I657" s="99"/>
      <c r="J657" s="48">
        <f t="shared" si="9"/>
        <v>0</v>
      </c>
    </row>
    <row r="658" spans="2:10" x14ac:dyDescent="0.3">
      <c r="B658" s="30" t="s">
        <v>734</v>
      </c>
      <c r="C658" s="33" t="s">
        <v>12</v>
      </c>
      <c r="D658" s="36" t="s">
        <v>8</v>
      </c>
      <c r="E658" s="33" t="s">
        <v>799</v>
      </c>
      <c r="F658" s="39" t="s">
        <v>807</v>
      </c>
      <c r="G658" s="42" t="s">
        <v>15</v>
      </c>
      <c r="H658" s="45">
        <v>0.35</v>
      </c>
      <c r="I658" s="99"/>
      <c r="J658" s="48">
        <f t="shared" si="9"/>
        <v>0</v>
      </c>
    </row>
    <row r="659" spans="2:10" x14ac:dyDescent="0.3">
      <c r="B659" s="30" t="s">
        <v>734</v>
      </c>
      <c r="C659" s="33" t="s">
        <v>12</v>
      </c>
      <c r="D659" s="36" t="s">
        <v>8</v>
      </c>
      <c r="E659" s="33" t="s">
        <v>799</v>
      </c>
      <c r="F659" s="39" t="s">
        <v>808</v>
      </c>
      <c r="G659" s="42" t="s">
        <v>15</v>
      </c>
      <c r="H659" s="45">
        <v>0.35</v>
      </c>
      <c r="I659" s="99"/>
      <c r="J659" s="48">
        <f t="shared" si="9"/>
        <v>0</v>
      </c>
    </row>
    <row r="660" spans="2:10" x14ac:dyDescent="0.3">
      <c r="B660" s="30" t="s">
        <v>734</v>
      </c>
      <c r="C660" s="33" t="s">
        <v>12</v>
      </c>
      <c r="D660" s="36" t="s">
        <v>8</v>
      </c>
      <c r="E660" s="33" t="s">
        <v>799</v>
      </c>
      <c r="F660" s="39" t="s">
        <v>809</v>
      </c>
      <c r="G660" s="42" t="s">
        <v>15</v>
      </c>
      <c r="H660" s="45">
        <v>0.35</v>
      </c>
      <c r="I660" s="99"/>
      <c r="J660" s="48">
        <f t="shared" si="9"/>
        <v>0</v>
      </c>
    </row>
    <row r="661" spans="2:10" x14ac:dyDescent="0.3">
      <c r="B661" s="30" t="s">
        <v>734</v>
      </c>
      <c r="C661" s="33" t="s">
        <v>12</v>
      </c>
      <c r="D661" s="36" t="s">
        <v>8</v>
      </c>
      <c r="E661" s="33" t="s">
        <v>799</v>
      </c>
      <c r="F661" s="39" t="s">
        <v>810</v>
      </c>
      <c r="G661" s="42" t="s">
        <v>15</v>
      </c>
      <c r="H661" s="45">
        <v>0.35</v>
      </c>
      <c r="I661" s="99"/>
      <c r="J661" s="48">
        <f t="shared" si="9"/>
        <v>0</v>
      </c>
    </row>
    <row r="662" spans="2:10" x14ac:dyDescent="0.3">
      <c r="B662" s="30" t="s">
        <v>734</v>
      </c>
      <c r="C662" s="33" t="s">
        <v>12</v>
      </c>
      <c r="D662" s="36" t="s">
        <v>8</v>
      </c>
      <c r="E662" s="33" t="s">
        <v>799</v>
      </c>
      <c r="F662" s="39" t="s">
        <v>811</v>
      </c>
      <c r="G662" s="42" t="s">
        <v>15</v>
      </c>
      <c r="H662" s="45">
        <v>0.35</v>
      </c>
      <c r="I662" s="99"/>
      <c r="J662" s="48">
        <f t="shared" ref="J662:J722" si="10">I662*H662</f>
        <v>0</v>
      </c>
    </row>
    <row r="663" spans="2:10" x14ac:dyDescent="0.3">
      <c r="B663" s="30" t="s">
        <v>734</v>
      </c>
      <c r="C663" s="33" t="s">
        <v>235</v>
      </c>
      <c r="D663" s="36" t="s">
        <v>8</v>
      </c>
      <c r="E663" s="33" t="s">
        <v>31</v>
      </c>
      <c r="F663" s="39" t="s">
        <v>812</v>
      </c>
      <c r="G663" s="42" t="s">
        <v>33</v>
      </c>
      <c r="H663" s="45">
        <v>0.25</v>
      </c>
      <c r="I663" s="99"/>
      <c r="J663" s="48">
        <f t="shared" si="10"/>
        <v>0</v>
      </c>
    </row>
    <row r="664" spans="2:10" x14ac:dyDescent="0.3">
      <c r="B664" s="30" t="s">
        <v>734</v>
      </c>
      <c r="C664" s="33" t="s">
        <v>235</v>
      </c>
      <c r="D664" s="36" t="s">
        <v>8</v>
      </c>
      <c r="E664" s="33" t="s">
        <v>31</v>
      </c>
      <c r="F664" s="39" t="s">
        <v>813</v>
      </c>
      <c r="G664" s="42" t="s">
        <v>33</v>
      </c>
      <c r="H664" s="45">
        <v>0.25</v>
      </c>
      <c r="I664" s="99"/>
      <c r="J664" s="48">
        <f t="shared" si="10"/>
        <v>0</v>
      </c>
    </row>
    <row r="665" spans="2:10" x14ac:dyDescent="0.3">
      <c r="B665" s="30" t="s">
        <v>734</v>
      </c>
      <c r="C665" s="33" t="s">
        <v>235</v>
      </c>
      <c r="D665" s="36" t="s">
        <v>8</v>
      </c>
      <c r="E665" s="33" t="s">
        <v>31</v>
      </c>
      <c r="F665" s="39" t="s">
        <v>814</v>
      </c>
      <c r="G665" s="42" t="s">
        <v>33</v>
      </c>
      <c r="H665" s="45">
        <v>0.25</v>
      </c>
      <c r="I665" s="99"/>
      <c r="J665" s="48">
        <f t="shared" si="10"/>
        <v>0</v>
      </c>
    </row>
    <row r="666" spans="2:10" x14ac:dyDescent="0.3">
      <c r="B666" s="30" t="s">
        <v>734</v>
      </c>
      <c r="C666" s="33" t="s">
        <v>235</v>
      </c>
      <c r="D666" s="36" t="s">
        <v>8</v>
      </c>
      <c r="E666" s="33" t="s">
        <v>31</v>
      </c>
      <c r="F666" s="39" t="s">
        <v>815</v>
      </c>
      <c r="G666" s="42" t="s">
        <v>33</v>
      </c>
      <c r="H666" s="45">
        <v>0.25</v>
      </c>
      <c r="I666" s="99"/>
      <c r="J666" s="48">
        <f t="shared" si="10"/>
        <v>0</v>
      </c>
    </row>
    <row r="667" spans="2:10" x14ac:dyDescent="0.3">
      <c r="B667" s="30" t="s">
        <v>734</v>
      </c>
      <c r="C667" s="33" t="s">
        <v>235</v>
      </c>
      <c r="D667" s="36" t="s">
        <v>8</v>
      </c>
      <c r="E667" s="33" t="s">
        <v>31</v>
      </c>
      <c r="F667" s="39" t="s">
        <v>816</v>
      </c>
      <c r="G667" s="42" t="s">
        <v>33</v>
      </c>
      <c r="H667" s="45">
        <v>0.25</v>
      </c>
      <c r="I667" s="99"/>
      <c r="J667" s="48">
        <f t="shared" si="10"/>
        <v>0</v>
      </c>
    </row>
    <row r="668" spans="2:10" x14ac:dyDescent="0.3">
      <c r="B668" s="30" t="s">
        <v>734</v>
      </c>
      <c r="C668" s="33" t="s">
        <v>235</v>
      </c>
      <c r="D668" s="36" t="s">
        <v>8</v>
      </c>
      <c r="E668" s="33" t="s">
        <v>31</v>
      </c>
      <c r="F668" s="39" t="s">
        <v>817</v>
      </c>
      <c r="G668" s="42" t="s">
        <v>33</v>
      </c>
      <c r="H668" s="45">
        <v>0.25</v>
      </c>
      <c r="I668" s="99"/>
      <c r="J668" s="48">
        <f t="shared" si="10"/>
        <v>0</v>
      </c>
    </row>
    <row r="669" spans="2:10" x14ac:dyDescent="0.3">
      <c r="B669" s="30" t="s">
        <v>734</v>
      </c>
      <c r="C669" s="33" t="s">
        <v>235</v>
      </c>
      <c r="D669" s="36" t="s">
        <v>8</v>
      </c>
      <c r="E669" s="33" t="s">
        <v>112</v>
      </c>
      <c r="F669" s="39" t="s">
        <v>812</v>
      </c>
      <c r="G669" s="42" t="s">
        <v>113</v>
      </c>
      <c r="H669" s="45">
        <v>0.3</v>
      </c>
      <c r="I669" s="99"/>
      <c r="J669" s="48">
        <f t="shared" si="10"/>
        <v>0</v>
      </c>
    </row>
    <row r="670" spans="2:10" x14ac:dyDescent="0.3">
      <c r="B670" s="30" t="s">
        <v>734</v>
      </c>
      <c r="C670" s="33" t="s">
        <v>235</v>
      </c>
      <c r="D670" s="36" t="s">
        <v>8</v>
      </c>
      <c r="E670" s="33" t="s">
        <v>112</v>
      </c>
      <c r="F670" s="39" t="s">
        <v>813</v>
      </c>
      <c r="G670" s="42" t="s">
        <v>113</v>
      </c>
      <c r="H670" s="45">
        <v>0.3</v>
      </c>
      <c r="I670" s="99"/>
      <c r="J670" s="48">
        <f t="shared" si="10"/>
        <v>0</v>
      </c>
    </row>
    <row r="671" spans="2:10" x14ac:dyDescent="0.3">
      <c r="B671" s="30" t="s">
        <v>734</v>
      </c>
      <c r="C671" s="33" t="s">
        <v>235</v>
      </c>
      <c r="D671" s="36" t="s">
        <v>8</v>
      </c>
      <c r="E671" s="33" t="s">
        <v>112</v>
      </c>
      <c r="F671" s="39" t="s">
        <v>814</v>
      </c>
      <c r="G671" s="42" t="s">
        <v>113</v>
      </c>
      <c r="H671" s="45">
        <v>0.3</v>
      </c>
      <c r="I671" s="99"/>
      <c r="J671" s="48">
        <f t="shared" si="10"/>
        <v>0</v>
      </c>
    </row>
    <row r="672" spans="2:10" x14ac:dyDescent="0.3">
      <c r="B672" s="30" t="s">
        <v>734</v>
      </c>
      <c r="C672" s="33" t="s">
        <v>235</v>
      </c>
      <c r="D672" s="36" t="s">
        <v>8</v>
      </c>
      <c r="E672" s="33" t="s">
        <v>112</v>
      </c>
      <c r="F672" s="39" t="s">
        <v>815</v>
      </c>
      <c r="G672" s="42" t="s">
        <v>113</v>
      </c>
      <c r="H672" s="45">
        <v>0.3</v>
      </c>
      <c r="I672" s="99"/>
      <c r="J672" s="48">
        <f t="shared" si="10"/>
        <v>0</v>
      </c>
    </row>
    <row r="673" spans="2:10" x14ac:dyDescent="0.3">
      <c r="B673" s="30" t="s">
        <v>734</v>
      </c>
      <c r="C673" s="33" t="s">
        <v>235</v>
      </c>
      <c r="D673" s="36" t="s">
        <v>8</v>
      </c>
      <c r="E673" s="33" t="s">
        <v>112</v>
      </c>
      <c r="F673" s="39" t="s">
        <v>816</v>
      </c>
      <c r="G673" s="42" t="s">
        <v>113</v>
      </c>
      <c r="H673" s="45">
        <v>0.3</v>
      </c>
      <c r="I673" s="99"/>
      <c r="J673" s="48">
        <f t="shared" si="10"/>
        <v>0</v>
      </c>
    </row>
    <row r="674" spans="2:10" x14ac:dyDescent="0.3">
      <c r="B674" s="30" t="s">
        <v>734</v>
      </c>
      <c r="C674" s="33" t="s">
        <v>235</v>
      </c>
      <c r="D674" s="36" t="s">
        <v>8</v>
      </c>
      <c r="E674" s="33" t="s">
        <v>112</v>
      </c>
      <c r="F674" s="39" t="s">
        <v>817</v>
      </c>
      <c r="G674" s="42" t="s">
        <v>113</v>
      </c>
      <c r="H674" s="45">
        <v>0.3</v>
      </c>
      <c r="I674" s="99"/>
      <c r="J674" s="48">
        <f t="shared" si="10"/>
        <v>0</v>
      </c>
    </row>
    <row r="675" spans="2:10" x14ac:dyDescent="0.3">
      <c r="B675" s="30" t="s">
        <v>734</v>
      </c>
      <c r="C675" s="33" t="s">
        <v>25</v>
      </c>
      <c r="D675" s="36" t="s">
        <v>8</v>
      </c>
      <c r="E675" s="33" t="s">
        <v>818</v>
      </c>
      <c r="F675" s="39" t="s">
        <v>819</v>
      </c>
      <c r="G675" s="42" t="s">
        <v>11</v>
      </c>
      <c r="H675" s="45">
        <v>1.2</v>
      </c>
      <c r="I675" s="99"/>
      <c r="J675" s="48">
        <f t="shared" si="10"/>
        <v>0</v>
      </c>
    </row>
    <row r="676" spans="2:10" x14ac:dyDescent="0.3">
      <c r="B676" s="30" t="s">
        <v>734</v>
      </c>
      <c r="C676" s="33" t="s">
        <v>25</v>
      </c>
      <c r="D676" s="36" t="s">
        <v>8</v>
      </c>
      <c r="E676" s="33" t="s">
        <v>818</v>
      </c>
      <c r="F676" s="39" t="s">
        <v>820</v>
      </c>
      <c r="G676" s="42" t="s">
        <v>11</v>
      </c>
      <c r="H676" s="45">
        <v>1.2</v>
      </c>
      <c r="I676" s="99"/>
      <c r="J676" s="48">
        <f t="shared" si="10"/>
        <v>0</v>
      </c>
    </row>
    <row r="677" spans="2:10" x14ac:dyDescent="0.3">
      <c r="B677" s="30" t="s">
        <v>734</v>
      </c>
      <c r="C677" s="33" t="s">
        <v>673</v>
      </c>
      <c r="D677" s="36" t="s">
        <v>8</v>
      </c>
      <c r="E677" s="51"/>
      <c r="F677" s="39" t="s">
        <v>821</v>
      </c>
      <c r="G677" s="42" t="s">
        <v>15</v>
      </c>
      <c r="H677" s="45">
        <v>0.3</v>
      </c>
      <c r="I677" s="99"/>
      <c r="J677" s="48">
        <f t="shared" si="10"/>
        <v>0</v>
      </c>
    </row>
    <row r="678" spans="2:10" x14ac:dyDescent="0.3">
      <c r="B678" s="30" t="s">
        <v>734</v>
      </c>
      <c r="C678" s="33" t="s">
        <v>673</v>
      </c>
      <c r="D678" s="36" t="s">
        <v>8</v>
      </c>
      <c r="E678" s="51"/>
      <c r="F678" s="39" t="s">
        <v>822</v>
      </c>
      <c r="G678" s="42" t="s">
        <v>15</v>
      </c>
      <c r="H678" s="45">
        <v>0.3</v>
      </c>
      <c r="I678" s="99"/>
      <c r="J678" s="48">
        <f t="shared" si="10"/>
        <v>0</v>
      </c>
    </row>
    <row r="679" spans="2:10" x14ac:dyDescent="0.3">
      <c r="B679" s="30" t="s">
        <v>734</v>
      </c>
      <c r="C679" s="33" t="s">
        <v>127</v>
      </c>
      <c r="D679" s="36" t="s">
        <v>8</v>
      </c>
      <c r="E679" s="33" t="s">
        <v>823</v>
      </c>
      <c r="F679" s="39" t="s">
        <v>824</v>
      </c>
      <c r="G679" s="42" t="s">
        <v>65</v>
      </c>
      <c r="H679" s="45">
        <v>0.4</v>
      </c>
      <c r="I679" s="99"/>
      <c r="J679" s="48">
        <f t="shared" si="10"/>
        <v>0</v>
      </c>
    </row>
    <row r="680" spans="2:10" x14ac:dyDescent="0.3">
      <c r="B680" s="30" t="s">
        <v>734</v>
      </c>
      <c r="C680" s="33" t="s">
        <v>127</v>
      </c>
      <c r="D680" s="36" t="s">
        <v>8</v>
      </c>
      <c r="E680" s="33" t="s">
        <v>823</v>
      </c>
      <c r="F680" s="39" t="s">
        <v>825</v>
      </c>
      <c r="G680" s="42" t="s">
        <v>65</v>
      </c>
      <c r="H680" s="45">
        <v>0.4</v>
      </c>
      <c r="I680" s="99"/>
      <c r="J680" s="48">
        <f t="shared" si="10"/>
        <v>0</v>
      </c>
    </row>
    <row r="681" spans="2:10" x14ac:dyDescent="0.3">
      <c r="B681" s="30" t="s">
        <v>734</v>
      </c>
      <c r="C681" s="33" t="s">
        <v>127</v>
      </c>
      <c r="D681" s="36" t="s">
        <v>8</v>
      </c>
      <c r="E681" s="33" t="s">
        <v>826</v>
      </c>
      <c r="F681" s="39" t="s">
        <v>827</v>
      </c>
      <c r="G681" s="42" t="s">
        <v>65</v>
      </c>
      <c r="H681" s="45">
        <v>0.4</v>
      </c>
      <c r="I681" s="99"/>
      <c r="J681" s="48">
        <f t="shared" si="10"/>
        <v>0</v>
      </c>
    </row>
    <row r="682" spans="2:10" x14ac:dyDescent="0.3">
      <c r="B682" s="30" t="s">
        <v>734</v>
      </c>
      <c r="C682" s="33" t="s">
        <v>70</v>
      </c>
      <c r="D682" s="36" t="s">
        <v>8</v>
      </c>
      <c r="E682" s="33" t="s">
        <v>828</v>
      </c>
      <c r="F682" s="39" t="s">
        <v>829</v>
      </c>
      <c r="G682" s="42" t="s">
        <v>65</v>
      </c>
      <c r="H682" s="45">
        <v>0.4</v>
      </c>
      <c r="I682" s="99"/>
      <c r="J682" s="48">
        <f t="shared" si="10"/>
        <v>0</v>
      </c>
    </row>
    <row r="683" spans="2:10" x14ac:dyDescent="0.3">
      <c r="B683" s="30" t="s">
        <v>734</v>
      </c>
      <c r="C683" s="33" t="s">
        <v>830</v>
      </c>
      <c r="D683" s="36" t="s">
        <v>8</v>
      </c>
      <c r="E683" s="33" t="s">
        <v>31</v>
      </c>
      <c r="F683" s="39" t="s">
        <v>831</v>
      </c>
      <c r="G683" s="42" t="s">
        <v>33</v>
      </c>
      <c r="H683" s="45">
        <v>0.25</v>
      </c>
      <c r="I683" s="99"/>
      <c r="J683" s="48">
        <f t="shared" si="10"/>
        <v>0</v>
      </c>
    </row>
    <row r="684" spans="2:10" x14ac:dyDescent="0.3">
      <c r="B684" s="30" t="s">
        <v>734</v>
      </c>
      <c r="C684" s="33" t="s">
        <v>830</v>
      </c>
      <c r="D684" s="36" t="s">
        <v>8</v>
      </c>
      <c r="E684" s="33" t="s">
        <v>31</v>
      </c>
      <c r="F684" s="39" t="s">
        <v>832</v>
      </c>
      <c r="G684" s="42" t="s">
        <v>113</v>
      </c>
      <c r="H684" s="45">
        <v>0.3</v>
      </c>
      <c r="I684" s="99"/>
      <c r="J684" s="48">
        <f t="shared" si="10"/>
        <v>0</v>
      </c>
    </row>
    <row r="685" spans="2:10" x14ac:dyDescent="0.3">
      <c r="B685" s="30" t="s">
        <v>734</v>
      </c>
      <c r="C685" s="33" t="s">
        <v>72</v>
      </c>
      <c r="D685" s="36" t="s">
        <v>8</v>
      </c>
      <c r="E685" s="33" t="s">
        <v>833</v>
      </c>
      <c r="F685" s="39" t="s">
        <v>834</v>
      </c>
      <c r="G685" s="42" t="s">
        <v>15</v>
      </c>
      <c r="H685" s="45">
        <v>0.35</v>
      </c>
      <c r="I685" s="99"/>
      <c r="J685" s="48">
        <f t="shared" si="10"/>
        <v>0</v>
      </c>
    </row>
    <row r="686" spans="2:10" x14ac:dyDescent="0.3">
      <c r="B686" s="30" t="s">
        <v>734</v>
      </c>
      <c r="C686" s="33" t="s">
        <v>72</v>
      </c>
      <c r="D686" s="36" t="s">
        <v>8</v>
      </c>
      <c r="E686" s="33" t="s">
        <v>833</v>
      </c>
      <c r="F686" s="39" t="s">
        <v>835</v>
      </c>
      <c r="G686" s="42" t="s">
        <v>15</v>
      </c>
      <c r="H686" s="45">
        <v>0.35</v>
      </c>
      <c r="I686" s="99"/>
      <c r="J686" s="48">
        <f t="shared" si="10"/>
        <v>0</v>
      </c>
    </row>
    <row r="687" spans="2:10" x14ac:dyDescent="0.3">
      <c r="B687" s="30" t="s">
        <v>734</v>
      </c>
      <c r="C687" s="33" t="s">
        <v>72</v>
      </c>
      <c r="D687" s="36" t="s">
        <v>8</v>
      </c>
      <c r="E687" s="33" t="s">
        <v>836</v>
      </c>
      <c r="F687" s="39" t="s">
        <v>837</v>
      </c>
      <c r="G687" s="42" t="s">
        <v>15</v>
      </c>
      <c r="H687" s="45">
        <v>0.35</v>
      </c>
      <c r="I687" s="99"/>
      <c r="J687" s="48">
        <f t="shared" si="10"/>
        <v>0</v>
      </c>
    </row>
    <row r="688" spans="2:10" x14ac:dyDescent="0.3">
      <c r="B688" s="30" t="s">
        <v>734</v>
      </c>
      <c r="C688" s="33" t="s">
        <v>72</v>
      </c>
      <c r="D688" s="36" t="s">
        <v>8</v>
      </c>
      <c r="E688" s="33" t="s">
        <v>836</v>
      </c>
      <c r="F688" s="39" t="s">
        <v>838</v>
      </c>
      <c r="G688" s="42" t="s">
        <v>15</v>
      </c>
      <c r="H688" s="45">
        <v>0.35</v>
      </c>
      <c r="I688" s="99"/>
      <c r="J688" s="48">
        <f t="shared" si="10"/>
        <v>0</v>
      </c>
    </row>
    <row r="689" spans="2:10" x14ac:dyDescent="0.3">
      <c r="B689" s="30" t="s">
        <v>734</v>
      </c>
      <c r="C689" s="33" t="s">
        <v>72</v>
      </c>
      <c r="D689" s="36" t="s">
        <v>8</v>
      </c>
      <c r="E689" s="33" t="s">
        <v>836</v>
      </c>
      <c r="F689" s="39" t="s">
        <v>839</v>
      </c>
      <c r="G689" s="42" t="s">
        <v>15</v>
      </c>
      <c r="H689" s="45">
        <v>0.35</v>
      </c>
      <c r="I689" s="99"/>
      <c r="J689" s="48">
        <f t="shared" si="10"/>
        <v>0</v>
      </c>
    </row>
    <row r="690" spans="2:10" x14ac:dyDescent="0.3">
      <c r="B690" s="30" t="s">
        <v>734</v>
      </c>
      <c r="C690" s="33" t="s">
        <v>72</v>
      </c>
      <c r="D690" s="36" t="s">
        <v>8</v>
      </c>
      <c r="E690" s="33" t="s">
        <v>836</v>
      </c>
      <c r="F690" s="39" t="s">
        <v>840</v>
      </c>
      <c r="G690" s="42" t="s">
        <v>15</v>
      </c>
      <c r="H690" s="45">
        <v>0.35</v>
      </c>
      <c r="I690" s="99"/>
      <c r="J690" s="48">
        <f t="shared" si="10"/>
        <v>0</v>
      </c>
    </row>
    <row r="691" spans="2:10" x14ac:dyDescent="0.3">
      <c r="B691" s="30" t="s">
        <v>734</v>
      </c>
      <c r="C691" s="33" t="s">
        <v>72</v>
      </c>
      <c r="D691" s="36" t="s">
        <v>8</v>
      </c>
      <c r="E691" s="33" t="s">
        <v>841</v>
      </c>
      <c r="F691" s="39" t="s">
        <v>842</v>
      </c>
      <c r="G691" s="42" t="s">
        <v>15</v>
      </c>
      <c r="H691" s="45">
        <v>0.35</v>
      </c>
      <c r="I691" s="99"/>
      <c r="J691" s="48">
        <f t="shared" si="10"/>
        <v>0</v>
      </c>
    </row>
    <row r="692" spans="2:10" x14ac:dyDescent="0.3">
      <c r="B692" s="30" t="s">
        <v>734</v>
      </c>
      <c r="C692" s="33" t="s">
        <v>72</v>
      </c>
      <c r="D692" s="36" t="s">
        <v>8</v>
      </c>
      <c r="E692" s="33" t="s">
        <v>841</v>
      </c>
      <c r="F692" s="39" t="s">
        <v>843</v>
      </c>
      <c r="G692" s="42" t="s">
        <v>15</v>
      </c>
      <c r="H692" s="45">
        <v>0.35</v>
      </c>
      <c r="I692" s="99"/>
      <c r="J692" s="48">
        <f t="shared" si="10"/>
        <v>0</v>
      </c>
    </row>
    <row r="693" spans="2:10" x14ac:dyDescent="0.3">
      <c r="B693" s="30" t="s">
        <v>734</v>
      </c>
      <c r="C693" s="33" t="s">
        <v>72</v>
      </c>
      <c r="D693" s="36" t="s">
        <v>8</v>
      </c>
      <c r="E693" s="33" t="s">
        <v>844</v>
      </c>
      <c r="F693" s="39" t="s">
        <v>845</v>
      </c>
      <c r="G693" s="42" t="s">
        <v>113</v>
      </c>
      <c r="H693" s="45">
        <v>0.3</v>
      </c>
      <c r="I693" s="99"/>
      <c r="J693" s="48">
        <f t="shared" si="10"/>
        <v>0</v>
      </c>
    </row>
    <row r="694" spans="2:10" x14ac:dyDescent="0.3">
      <c r="B694" s="30" t="s">
        <v>734</v>
      </c>
      <c r="C694" s="33" t="s">
        <v>72</v>
      </c>
      <c r="D694" s="36" t="s">
        <v>8</v>
      </c>
      <c r="E694" s="33" t="s">
        <v>844</v>
      </c>
      <c r="F694" s="39" t="s">
        <v>846</v>
      </c>
      <c r="G694" s="42" t="s">
        <v>113</v>
      </c>
      <c r="H694" s="45">
        <v>0.3</v>
      </c>
      <c r="I694" s="99"/>
      <c r="J694" s="48">
        <f t="shared" si="10"/>
        <v>0</v>
      </c>
    </row>
    <row r="695" spans="2:10" x14ac:dyDescent="0.3">
      <c r="B695" s="30" t="s">
        <v>734</v>
      </c>
      <c r="C695" s="33" t="s">
        <v>72</v>
      </c>
      <c r="D695" s="36" t="s">
        <v>8</v>
      </c>
      <c r="E695" s="33" t="s">
        <v>844</v>
      </c>
      <c r="F695" s="39" t="s">
        <v>847</v>
      </c>
      <c r="G695" s="42" t="s">
        <v>113</v>
      </c>
      <c r="H695" s="45">
        <v>0.3</v>
      </c>
      <c r="I695" s="99"/>
      <c r="J695" s="48">
        <f t="shared" si="10"/>
        <v>0</v>
      </c>
    </row>
    <row r="696" spans="2:10" x14ac:dyDescent="0.3">
      <c r="B696" s="30" t="s">
        <v>734</v>
      </c>
      <c r="C696" s="33" t="s">
        <v>72</v>
      </c>
      <c r="D696" s="36" t="s">
        <v>8</v>
      </c>
      <c r="E696" s="33" t="s">
        <v>844</v>
      </c>
      <c r="F696" s="39" t="s">
        <v>848</v>
      </c>
      <c r="G696" s="42" t="s">
        <v>113</v>
      </c>
      <c r="H696" s="45">
        <v>0.3</v>
      </c>
      <c r="I696" s="99"/>
      <c r="J696" s="48">
        <f t="shared" si="10"/>
        <v>0</v>
      </c>
    </row>
    <row r="697" spans="2:10" x14ac:dyDescent="0.3">
      <c r="B697" s="30" t="s">
        <v>734</v>
      </c>
      <c r="C697" s="33" t="s">
        <v>72</v>
      </c>
      <c r="D697" s="36" t="s">
        <v>8</v>
      </c>
      <c r="E697" s="33" t="s">
        <v>844</v>
      </c>
      <c r="F697" s="39" t="s">
        <v>849</v>
      </c>
      <c r="G697" s="42" t="s">
        <v>113</v>
      </c>
      <c r="H697" s="45">
        <v>0.3</v>
      </c>
      <c r="I697" s="99"/>
      <c r="J697" s="48">
        <f t="shared" si="10"/>
        <v>0</v>
      </c>
    </row>
    <row r="698" spans="2:10" x14ac:dyDescent="0.3">
      <c r="B698" s="30" t="s">
        <v>734</v>
      </c>
      <c r="C698" s="33" t="s">
        <v>72</v>
      </c>
      <c r="D698" s="36" t="s">
        <v>8</v>
      </c>
      <c r="E698" s="33" t="s">
        <v>844</v>
      </c>
      <c r="F698" s="39" t="s">
        <v>850</v>
      </c>
      <c r="G698" s="42" t="s">
        <v>113</v>
      </c>
      <c r="H698" s="45">
        <v>0.3</v>
      </c>
      <c r="I698" s="99"/>
      <c r="J698" s="48">
        <f t="shared" si="10"/>
        <v>0</v>
      </c>
    </row>
    <row r="699" spans="2:10" x14ac:dyDescent="0.3">
      <c r="B699" s="30" t="s">
        <v>734</v>
      </c>
      <c r="C699" s="33" t="s">
        <v>72</v>
      </c>
      <c r="D699" s="36" t="s">
        <v>8</v>
      </c>
      <c r="E699" s="33" t="s">
        <v>844</v>
      </c>
      <c r="F699" s="39" t="s">
        <v>851</v>
      </c>
      <c r="G699" s="42" t="s">
        <v>113</v>
      </c>
      <c r="H699" s="45">
        <v>0.3</v>
      </c>
      <c r="I699" s="99"/>
      <c r="J699" s="48">
        <f t="shared" si="10"/>
        <v>0</v>
      </c>
    </row>
    <row r="700" spans="2:10" x14ac:dyDescent="0.3">
      <c r="B700" s="30" t="s">
        <v>734</v>
      </c>
      <c r="C700" s="33" t="s">
        <v>72</v>
      </c>
      <c r="D700" s="36" t="s">
        <v>8</v>
      </c>
      <c r="E700" s="33" t="s">
        <v>844</v>
      </c>
      <c r="F700" s="39" t="s">
        <v>852</v>
      </c>
      <c r="G700" s="42" t="s">
        <v>113</v>
      </c>
      <c r="H700" s="45">
        <v>0.3</v>
      </c>
      <c r="I700" s="99"/>
      <c r="J700" s="48">
        <f t="shared" si="10"/>
        <v>0</v>
      </c>
    </row>
    <row r="701" spans="2:10" x14ac:dyDescent="0.3">
      <c r="B701" s="30" t="s">
        <v>734</v>
      </c>
      <c r="C701" s="33" t="s">
        <v>72</v>
      </c>
      <c r="D701" s="36" t="s">
        <v>8</v>
      </c>
      <c r="E701" s="33" t="s">
        <v>844</v>
      </c>
      <c r="F701" s="39" t="s">
        <v>853</v>
      </c>
      <c r="G701" s="42" t="s">
        <v>113</v>
      </c>
      <c r="H701" s="45">
        <v>0.3</v>
      </c>
      <c r="I701" s="99"/>
      <c r="J701" s="48">
        <f t="shared" si="10"/>
        <v>0</v>
      </c>
    </row>
    <row r="702" spans="2:10" x14ac:dyDescent="0.3">
      <c r="B702" s="30" t="s">
        <v>734</v>
      </c>
      <c r="C702" s="33" t="s">
        <v>72</v>
      </c>
      <c r="D702" s="36" t="s">
        <v>8</v>
      </c>
      <c r="E702" s="33" t="s">
        <v>844</v>
      </c>
      <c r="F702" s="39" t="s">
        <v>854</v>
      </c>
      <c r="G702" s="42" t="s">
        <v>113</v>
      </c>
      <c r="H702" s="45">
        <v>0.3</v>
      </c>
      <c r="I702" s="99"/>
      <c r="J702" s="48">
        <f t="shared" si="10"/>
        <v>0</v>
      </c>
    </row>
    <row r="703" spans="2:10" x14ac:dyDescent="0.3">
      <c r="B703" s="30" t="s">
        <v>734</v>
      </c>
      <c r="C703" s="33" t="s">
        <v>72</v>
      </c>
      <c r="D703" s="36" t="s">
        <v>8</v>
      </c>
      <c r="E703" s="33" t="s">
        <v>844</v>
      </c>
      <c r="F703" s="39" t="s">
        <v>855</v>
      </c>
      <c r="G703" s="42" t="s">
        <v>113</v>
      </c>
      <c r="H703" s="45">
        <v>0.3</v>
      </c>
      <c r="I703" s="99"/>
      <c r="J703" s="48">
        <f t="shared" si="10"/>
        <v>0</v>
      </c>
    </row>
    <row r="704" spans="2:10" x14ac:dyDescent="0.3">
      <c r="B704" s="30" t="s">
        <v>734</v>
      </c>
      <c r="C704" s="33" t="s">
        <v>72</v>
      </c>
      <c r="D704" s="36" t="s">
        <v>8</v>
      </c>
      <c r="E704" s="33" t="s">
        <v>856</v>
      </c>
      <c r="F704" s="39" t="s">
        <v>857</v>
      </c>
      <c r="G704" s="42" t="s">
        <v>15</v>
      </c>
      <c r="H704" s="45">
        <v>0.35</v>
      </c>
      <c r="I704" s="99"/>
      <c r="J704" s="48">
        <f t="shared" si="10"/>
        <v>0</v>
      </c>
    </row>
    <row r="705" spans="2:10" x14ac:dyDescent="0.3">
      <c r="B705" s="30" t="s">
        <v>734</v>
      </c>
      <c r="C705" s="33" t="s">
        <v>72</v>
      </c>
      <c r="D705" s="36" t="s">
        <v>8</v>
      </c>
      <c r="E705" s="33" t="s">
        <v>856</v>
      </c>
      <c r="F705" s="39" t="s">
        <v>858</v>
      </c>
      <c r="G705" s="42" t="s">
        <v>15</v>
      </c>
      <c r="H705" s="45">
        <v>0.35</v>
      </c>
      <c r="I705" s="99"/>
      <c r="J705" s="48">
        <f t="shared" si="10"/>
        <v>0</v>
      </c>
    </row>
    <row r="706" spans="2:10" x14ac:dyDescent="0.3">
      <c r="B706" s="30" t="s">
        <v>734</v>
      </c>
      <c r="C706" s="33" t="s">
        <v>72</v>
      </c>
      <c r="D706" s="36" t="s">
        <v>8</v>
      </c>
      <c r="E706" s="33" t="s">
        <v>856</v>
      </c>
      <c r="F706" s="39" t="s">
        <v>859</v>
      </c>
      <c r="G706" s="42" t="s">
        <v>15</v>
      </c>
      <c r="H706" s="45">
        <v>0.35</v>
      </c>
      <c r="I706" s="99"/>
      <c r="J706" s="48">
        <f t="shared" si="10"/>
        <v>0</v>
      </c>
    </row>
    <row r="707" spans="2:10" x14ac:dyDescent="0.3">
      <c r="B707" s="30" t="s">
        <v>734</v>
      </c>
      <c r="C707" s="33" t="s">
        <v>72</v>
      </c>
      <c r="D707" s="36" t="s">
        <v>8</v>
      </c>
      <c r="E707" s="33" t="s">
        <v>856</v>
      </c>
      <c r="F707" s="39" t="s">
        <v>860</v>
      </c>
      <c r="G707" s="42" t="s">
        <v>15</v>
      </c>
      <c r="H707" s="45">
        <v>0.35</v>
      </c>
      <c r="I707" s="99"/>
      <c r="J707" s="48">
        <f t="shared" si="10"/>
        <v>0</v>
      </c>
    </row>
    <row r="708" spans="2:10" x14ac:dyDescent="0.3">
      <c r="B708" s="30" t="s">
        <v>734</v>
      </c>
      <c r="C708" s="33" t="s">
        <v>72</v>
      </c>
      <c r="D708" s="36" t="s">
        <v>8</v>
      </c>
      <c r="E708" s="33" t="s">
        <v>856</v>
      </c>
      <c r="F708" s="39" t="s">
        <v>861</v>
      </c>
      <c r="G708" s="42" t="s">
        <v>15</v>
      </c>
      <c r="H708" s="45">
        <v>0.35</v>
      </c>
      <c r="I708" s="99"/>
      <c r="J708" s="48">
        <f t="shared" si="10"/>
        <v>0</v>
      </c>
    </row>
    <row r="709" spans="2:10" x14ac:dyDescent="0.3">
      <c r="B709" s="30" t="s">
        <v>734</v>
      </c>
      <c r="C709" s="33" t="s">
        <v>275</v>
      </c>
      <c r="D709" s="36" t="s">
        <v>8</v>
      </c>
      <c r="E709" s="33" t="s">
        <v>31</v>
      </c>
      <c r="F709" s="39" t="s">
        <v>862</v>
      </c>
      <c r="G709" s="42" t="s">
        <v>33</v>
      </c>
      <c r="H709" s="45">
        <v>0.25</v>
      </c>
      <c r="I709" s="99"/>
      <c r="J709" s="48">
        <f t="shared" si="10"/>
        <v>0</v>
      </c>
    </row>
    <row r="710" spans="2:10" x14ac:dyDescent="0.3">
      <c r="B710" s="30" t="s">
        <v>734</v>
      </c>
      <c r="C710" s="33" t="s">
        <v>275</v>
      </c>
      <c r="D710" s="36" t="s">
        <v>8</v>
      </c>
      <c r="E710" s="33" t="s">
        <v>31</v>
      </c>
      <c r="F710" s="39" t="s">
        <v>863</v>
      </c>
      <c r="G710" s="42" t="s">
        <v>33</v>
      </c>
      <c r="H710" s="45">
        <v>0.25</v>
      </c>
      <c r="I710" s="99"/>
      <c r="J710" s="48">
        <f t="shared" si="10"/>
        <v>0</v>
      </c>
    </row>
    <row r="711" spans="2:10" x14ac:dyDescent="0.3">
      <c r="B711" s="30" t="s">
        <v>734</v>
      </c>
      <c r="C711" s="33" t="s">
        <v>275</v>
      </c>
      <c r="D711" s="36" t="s">
        <v>8</v>
      </c>
      <c r="E711" s="33" t="s">
        <v>112</v>
      </c>
      <c r="F711" s="39" t="s">
        <v>862</v>
      </c>
      <c r="G711" s="42" t="s">
        <v>113</v>
      </c>
      <c r="H711" s="45">
        <v>0.3</v>
      </c>
      <c r="I711" s="99"/>
      <c r="J711" s="48">
        <f t="shared" si="10"/>
        <v>0</v>
      </c>
    </row>
    <row r="712" spans="2:10" x14ac:dyDescent="0.3">
      <c r="B712" s="30" t="s">
        <v>734</v>
      </c>
      <c r="C712" s="33" t="s">
        <v>275</v>
      </c>
      <c r="D712" s="36" t="s">
        <v>8</v>
      </c>
      <c r="E712" s="33" t="s">
        <v>112</v>
      </c>
      <c r="F712" s="39" t="s">
        <v>863</v>
      </c>
      <c r="G712" s="42" t="s">
        <v>113</v>
      </c>
      <c r="H712" s="45">
        <v>0.3</v>
      </c>
      <c r="I712" s="99"/>
      <c r="J712" s="48">
        <f t="shared" si="10"/>
        <v>0</v>
      </c>
    </row>
    <row r="713" spans="2:10" x14ac:dyDescent="0.3">
      <c r="B713" s="30" t="s">
        <v>734</v>
      </c>
      <c r="C713" s="33" t="s">
        <v>180</v>
      </c>
      <c r="D713" s="36" t="s">
        <v>8</v>
      </c>
      <c r="E713" s="33" t="s">
        <v>864</v>
      </c>
      <c r="F713" s="39" t="s">
        <v>865</v>
      </c>
      <c r="G713" s="42" t="s">
        <v>15</v>
      </c>
      <c r="H713" s="45">
        <v>0.35</v>
      </c>
      <c r="I713" s="99"/>
      <c r="J713" s="48">
        <f t="shared" si="10"/>
        <v>0</v>
      </c>
    </row>
    <row r="714" spans="2:10" x14ac:dyDescent="0.3">
      <c r="B714" s="30" t="s">
        <v>734</v>
      </c>
      <c r="C714" s="33" t="s">
        <v>180</v>
      </c>
      <c r="D714" s="36" t="s">
        <v>8</v>
      </c>
      <c r="E714" s="33" t="s">
        <v>866</v>
      </c>
      <c r="F714" s="39" t="s">
        <v>867</v>
      </c>
      <c r="G714" s="42" t="s">
        <v>15</v>
      </c>
      <c r="H714" s="45">
        <v>0.35</v>
      </c>
      <c r="I714" s="99"/>
      <c r="J714" s="48">
        <f t="shared" si="10"/>
        <v>0</v>
      </c>
    </row>
    <row r="715" spans="2:10" x14ac:dyDescent="0.3">
      <c r="B715" s="30" t="s">
        <v>734</v>
      </c>
      <c r="C715" s="33" t="s">
        <v>180</v>
      </c>
      <c r="D715" s="36" t="s">
        <v>8</v>
      </c>
      <c r="E715" s="33" t="s">
        <v>866</v>
      </c>
      <c r="F715" s="39" t="s">
        <v>868</v>
      </c>
      <c r="G715" s="42" t="s">
        <v>15</v>
      </c>
      <c r="H715" s="45">
        <v>0.35</v>
      </c>
      <c r="I715" s="99"/>
      <c r="J715" s="48">
        <f t="shared" si="10"/>
        <v>0</v>
      </c>
    </row>
    <row r="716" spans="2:10" x14ac:dyDescent="0.3">
      <c r="B716" s="30" t="s">
        <v>734</v>
      </c>
      <c r="C716" s="33" t="s">
        <v>180</v>
      </c>
      <c r="D716" s="36" t="s">
        <v>8</v>
      </c>
      <c r="E716" s="33" t="s">
        <v>866</v>
      </c>
      <c r="F716" s="39" t="s">
        <v>869</v>
      </c>
      <c r="G716" s="42" t="s">
        <v>15</v>
      </c>
      <c r="H716" s="45">
        <v>0.35</v>
      </c>
      <c r="I716" s="99"/>
      <c r="J716" s="48">
        <f t="shared" si="10"/>
        <v>0</v>
      </c>
    </row>
    <row r="717" spans="2:10" x14ac:dyDescent="0.3">
      <c r="B717" s="30" t="s">
        <v>734</v>
      </c>
      <c r="C717" s="33" t="s">
        <v>180</v>
      </c>
      <c r="D717" s="36" t="s">
        <v>8</v>
      </c>
      <c r="E717" s="33" t="s">
        <v>866</v>
      </c>
      <c r="F717" s="39" t="s">
        <v>870</v>
      </c>
      <c r="G717" s="42" t="s">
        <v>15</v>
      </c>
      <c r="H717" s="45">
        <v>0.35</v>
      </c>
      <c r="I717" s="99"/>
      <c r="J717" s="48">
        <f t="shared" si="10"/>
        <v>0</v>
      </c>
    </row>
    <row r="718" spans="2:10" x14ac:dyDescent="0.3">
      <c r="B718" s="30" t="s">
        <v>734</v>
      </c>
      <c r="C718" s="33" t="s">
        <v>180</v>
      </c>
      <c r="D718" s="36" t="s">
        <v>8</v>
      </c>
      <c r="E718" s="33" t="s">
        <v>866</v>
      </c>
      <c r="F718" s="39" t="s">
        <v>871</v>
      </c>
      <c r="G718" s="42" t="s">
        <v>15</v>
      </c>
      <c r="H718" s="45">
        <v>0.35</v>
      </c>
      <c r="I718" s="99"/>
      <c r="J718" s="48">
        <f t="shared" si="10"/>
        <v>0</v>
      </c>
    </row>
    <row r="719" spans="2:10" x14ac:dyDescent="0.3">
      <c r="B719" s="30" t="s">
        <v>734</v>
      </c>
      <c r="C719" s="33" t="s">
        <v>180</v>
      </c>
      <c r="D719" s="36" t="s">
        <v>8</v>
      </c>
      <c r="E719" s="33" t="s">
        <v>866</v>
      </c>
      <c r="F719" s="39" t="s">
        <v>872</v>
      </c>
      <c r="G719" s="42" t="s">
        <v>15</v>
      </c>
      <c r="H719" s="45">
        <v>0.35</v>
      </c>
      <c r="I719" s="99"/>
      <c r="J719" s="48">
        <f t="shared" si="10"/>
        <v>0</v>
      </c>
    </row>
    <row r="720" spans="2:10" x14ac:dyDescent="0.3">
      <c r="B720" s="30" t="s">
        <v>734</v>
      </c>
      <c r="C720" s="33" t="s">
        <v>180</v>
      </c>
      <c r="D720" s="36" t="s">
        <v>8</v>
      </c>
      <c r="E720" s="33" t="s">
        <v>866</v>
      </c>
      <c r="F720" s="39" t="s">
        <v>873</v>
      </c>
      <c r="G720" s="42" t="s">
        <v>15</v>
      </c>
      <c r="H720" s="45">
        <v>0.35</v>
      </c>
      <c r="I720" s="99"/>
      <c r="J720" s="48">
        <f t="shared" si="10"/>
        <v>0</v>
      </c>
    </row>
    <row r="721" spans="2:10" x14ac:dyDescent="0.3">
      <c r="B721" s="30" t="s">
        <v>734</v>
      </c>
      <c r="C721" s="33" t="s">
        <v>180</v>
      </c>
      <c r="D721" s="36" t="s">
        <v>8</v>
      </c>
      <c r="E721" s="33" t="s">
        <v>866</v>
      </c>
      <c r="F721" s="39" t="s">
        <v>874</v>
      </c>
      <c r="G721" s="42" t="s">
        <v>15</v>
      </c>
      <c r="H721" s="45">
        <v>0.35</v>
      </c>
      <c r="I721" s="99"/>
      <c r="J721" s="48">
        <f t="shared" si="10"/>
        <v>0</v>
      </c>
    </row>
    <row r="722" spans="2:10" ht="15" thickBot="1" x14ac:dyDescent="0.35">
      <c r="B722" s="31" t="s">
        <v>734</v>
      </c>
      <c r="C722" s="34" t="s">
        <v>180</v>
      </c>
      <c r="D722" s="37" t="s">
        <v>8</v>
      </c>
      <c r="E722" s="34" t="s">
        <v>866</v>
      </c>
      <c r="F722" s="40" t="s">
        <v>875</v>
      </c>
      <c r="G722" s="43" t="s">
        <v>15</v>
      </c>
      <c r="H722" s="46">
        <v>0.35</v>
      </c>
      <c r="I722" s="99"/>
      <c r="J722" s="49">
        <f t="shared" si="10"/>
        <v>0</v>
      </c>
    </row>
    <row r="723" spans="2:10" ht="15" thickBot="1" x14ac:dyDescent="0.35">
      <c r="B723" s="2"/>
      <c r="C723" s="1"/>
      <c r="D723" s="2"/>
      <c r="E723" s="1"/>
      <c r="F723" s="1"/>
      <c r="G723" s="2"/>
      <c r="H723" s="15" t="s">
        <v>928</v>
      </c>
      <c r="I723" s="17"/>
      <c r="J723" s="18">
        <f>SUM(J602:J722)</f>
        <v>0</v>
      </c>
    </row>
    <row r="724" spans="2:10" ht="15" thickBot="1" x14ac:dyDescent="0.35">
      <c r="B724" s="2"/>
      <c r="C724" s="1"/>
      <c r="D724" s="2"/>
      <c r="E724" s="1"/>
      <c r="F724" s="1"/>
      <c r="G724" s="2"/>
      <c r="H724" s="4"/>
      <c r="J724" s="6"/>
    </row>
    <row r="725" spans="2:10" ht="15" thickBot="1" x14ac:dyDescent="0.35">
      <c r="B725" s="2"/>
      <c r="C725" s="1"/>
      <c r="D725" s="2"/>
      <c r="E725" s="1"/>
      <c r="F725" s="1"/>
      <c r="G725" s="63" t="s">
        <v>913</v>
      </c>
      <c r="H725" s="64"/>
      <c r="I725" s="17"/>
      <c r="J725" s="18">
        <f>J723+J599+J339+J206+J122+J51+J21</f>
        <v>0</v>
      </c>
    </row>
    <row r="726" spans="2:10" ht="15" thickBot="1" x14ac:dyDescent="0.35"/>
    <row r="727" spans="2:10" ht="15" thickBot="1" x14ac:dyDescent="0.35">
      <c r="F727" s="68" t="s">
        <v>919</v>
      </c>
      <c r="G727" s="72"/>
      <c r="H727" s="109" t="s">
        <v>5</v>
      </c>
      <c r="I727" s="108" t="s">
        <v>876</v>
      </c>
      <c r="J727" s="110" t="s">
        <v>877</v>
      </c>
    </row>
    <row r="728" spans="2:10" x14ac:dyDescent="0.3">
      <c r="F728" s="69" t="s">
        <v>885</v>
      </c>
      <c r="G728" s="62"/>
      <c r="H728" s="73">
        <v>41.1</v>
      </c>
      <c r="I728" s="104"/>
      <c r="J728" s="61">
        <f t="shared" ref="J728:J747" si="11">I728*H728</f>
        <v>0</v>
      </c>
    </row>
    <row r="729" spans="2:10" x14ac:dyDescent="0.3">
      <c r="F729" s="70" t="s">
        <v>87</v>
      </c>
      <c r="G729" s="52"/>
      <c r="H729" s="74">
        <v>29.05</v>
      </c>
      <c r="I729" s="99"/>
      <c r="J729" s="48">
        <f t="shared" si="11"/>
        <v>0</v>
      </c>
    </row>
    <row r="730" spans="2:10" x14ac:dyDescent="0.3">
      <c r="F730" s="70" t="s">
        <v>886</v>
      </c>
      <c r="G730" s="52"/>
      <c r="H730" s="74">
        <v>38.299999999999997</v>
      </c>
      <c r="I730" s="99"/>
      <c r="J730" s="48">
        <f t="shared" si="11"/>
        <v>0</v>
      </c>
    </row>
    <row r="731" spans="2:10" x14ac:dyDescent="0.3">
      <c r="F731" s="70" t="s">
        <v>887</v>
      </c>
      <c r="G731" s="52"/>
      <c r="H731" s="74">
        <v>2.2000000000000002</v>
      </c>
      <c r="I731" s="99"/>
      <c r="J731" s="48">
        <f t="shared" si="11"/>
        <v>0</v>
      </c>
    </row>
    <row r="732" spans="2:10" x14ac:dyDescent="0.3">
      <c r="F732" s="70" t="s">
        <v>888</v>
      </c>
      <c r="G732" s="52"/>
      <c r="H732" s="74">
        <v>33.9</v>
      </c>
      <c r="I732" s="99"/>
      <c r="J732" s="48">
        <f t="shared" si="11"/>
        <v>0</v>
      </c>
    </row>
    <row r="733" spans="2:10" x14ac:dyDescent="0.3">
      <c r="F733" s="70" t="s">
        <v>889</v>
      </c>
      <c r="G733" s="52"/>
      <c r="H733" s="74">
        <v>3.4</v>
      </c>
      <c r="I733" s="99"/>
      <c r="J733" s="48">
        <f t="shared" si="11"/>
        <v>0</v>
      </c>
    </row>
    <row r="734" spans="2:10" x14ac:dyDescent="0.3">
      <c r="F734" s="70" t="s">
        <v>890</v>
      </c>
      <c r="G734" s="52"/>
      <c r="H734" s="74">
        <v>28.1</v>
      </c>
      <c r="I734" s="99"/>
      <c r="J734" s="48">
        <f t="shared" si="11"/>
        <v>0</v>
      </c>
    </row>
    <row r="735" spans="2:10" x14ac:dyDescent="0.3">
      <c r="F735" s="70" t="s">
        <v>891</v>
      </c>
      <c r="G735" s="52"/>
      <c r="H735" s="74">
        <v>24.95</v>
      </c>
      <c r="I735" s="99"/>
      <c r="J735" s="48">
        <f t="shared" si="11"/>
        <v>0</v>
      </c>
    </row>
    <row r="736" spans="2:10" x14ac:dyDescent="0.3">
      <c r="F736" s="70" t="s">
        <v>892</v>
      </c>
      <c r="G736" s="52"/>
      <c r="H736" s="74">
        <v>22.1</v>
      </c>
      <c r="I736" s="99"/>
      <c r="J736" s="48">
        <f t="shared" si="11"/>
        <v>0</v>
      </c>
    </row>
    <row r="737" spans="6:10" x14ac:dyDescent="0.3">
      <c r="F737" s="70" t="s">
        <v>893</v>
      </c>
      <c r="G737" s="52"/>
      <c r="H737" s="74">
        <v>23</v>
      </c>
      <c r="I737" s="99"/>
      <c r="J737" s="48">
        <f t="shared" si="11"/>
        <v>0</v>
      </c>
    </row>
    <row r="738" spans="6:10" x14ac:dyDescent="0.3">
      <c r="F738" s="70" t="s">
        <v>894</v>
      </c>
      <c r="G738" s="52"/>
      <c r="H738" s="74">
        <v>6.3</v>
      </c>
      <c r="I738" s="99"/>
      <c r="J738" s="48">
        <f t="shared" si="11"/>
        <v>0</v>
      </c>
    </row>
    <row r="739" spans="6:10" x14ac:dyDescent="0.3">
      <c r="F739" s="70" t="s">
        <v>895</v>
      </c>
      <c r="G739" s="52"/>
      <c r="H739" s="74">
        <v>11.2</v>
      </c>
      <c r="I739" s="99"/>
      <c r="J739" s="48">
        <f t="shared" si="11"/>
        <v>0</v>
      </c>
    </row>
    <row r="740" spans="6:10" x14ac:dyDescent="0.3">
      <c r="F740" s="70" t="s">
        <v>896</v>
      </c>
      <c r="G740" s="52"/>
      <c r="H740" s="74">
        <v>3.9</v>
      </c>
      <c r="I740" s="99"/>
      <c r="J740" s="48">
        <f t="shared" si="11"/>
        <v>0</v>
      </c>
    </row>
    <row r="741" spans="6:10" x14ac:dyDescent="0.3">
      <c r="F741" s="70" t="s">
        <v>897</v>
      </c>
      <c r="G741" s="52"/>
      <c r="H741" s="74">
        <v>4.4000000000000004</v>
      </c>
      <c r="I741" s="99"/>
      <c r="J741" s="48">
        <f t="shared" si="11"/>
        <v>0</v>
      </c>
    </row>
    <row r="742" spans="6:10" x14ac:dyDescent="0.3">
      <c r="F742" s="70" t="s">
        <v>898</v>
      </c>
      <c r="G742" s="52"/>
      <c r="H742" s="74">
        <v>41.65</v>
      </c>
      <c r="I742" s="99"/>
      <c r="J742" s="48">
        <f t="shared" si="11"/>
        <v>0</v>
      </c>
    </row>
    <row r="743" spans="6:10" x14ac:dyDescent="0.3">
      <c r="F743" s="70" t="s">
        <v>899</v>
      </c>
      <c r="G743" s="52"/>
      <c r="H743" s="74">
        <v>6.5</v>
      </c>
      <c r="I743" s="99"/>
      <c r="J743" s="48">
        <f t="shared" si="11"/>
        <v>0</v>
      </c>
    </row>
    <row r="744" spans="6:10" x14ac:dyDescent="0.3">
      <c r="F744" s="70" t="s">
        <v>900</v>
      </c>
      <c r="G744" s="52"/>
      <c r="H744" s="74">
        <v>27.2</v>
      </c>
      <c r="I744" s="99"/>
      <c r="J744" s="48">
        <f t="shared" si="11"/>
        <v>0</v>
      </c>
    </row>
    <row r="745" spans="6:10" x14ac:dyDescent="0.3">
      <c r="F745" s="70" t="s">
        <v>901</v>
      </c>
      <c r="G745" s="52"/>
      <c r="H745" s="74">
        <v>17.25</v>
      </c>
      <c r="I745" s="99"/>
      <c r="J745" s="48">
        <f t="shared" si="11"/>
        <v>0</v>
      </c>
    </row>
    <row r="746" spans="6:10" x14ac:dyDescent="0.3">
      <c r="F746" s="70" t="s">
        <v>902</v>
      </c>
      <c r="G746" s="52"/>
      <c r="H746" s="74">
        <v>20.75</v>
      </c>
      <c r="I746" s="99"/>
      <c r="J746" s="48">
        <f t="shared" si="11"/>
        <v>0</v>
      </c>
    </row>
    <row r="747" spans="6:10" ht="15" thickBot="1" x14ac:dyDescent="0.35">
      <c r="F747" s="71" t="s">
        <v>903</v>
      </c>
      <c r="G747" s="53"/>
      <c r="H747" s="75">
        <v>30.95</v>
      </c>
      <c r="I747" s="100"/>
      <c r="J747" s="49">
        <f t="shared" si="11"/>
        <v>0</v>
      </c>
    </row>
    <row r="748" spans="6:10" ht="15" thickBot="1" x14ac:dyDescent="0.35">
      <c r="F748" s="7"/>
    </row>
    <row r="749" spans="6:10" ht="15" thickBot="1" x14ac:dyDescent="0.35">
      <c r="F749" s="68" t="s">
        <v>916</v>
      </c>
      <c r="G749" s="72"/>
      <c r="H749" s="109" t="s">
        <v>5</v>
      </c>
      <c r="I749" s="108" t="s">
        <v>876</v>
      </c>
      <c r="J749" s="110" t="s">
        <v>877</v>
      </c>
    </row>
    <row r="750" spans="6:10" x14ac:dyDescent="0.3">
      <c r="F750" s="76" t="s">
        <v>904</v>
      </c>
      <c r="G750" s="62"/>
      <c r="H750" s="73">
        <v>145</v>
      </c>
      <c r="I750" s="104"/>
      <c r="J750" s="61">
        <f t="shared" ref="J750:J754" si="12">I750*H750</f>
        <v>0</v>
      </c>
    </row>
    <row r="751" spans="6:10" x14ac:dyDescent="0.3">
      <c r="F751" s="77" t="s">
        <v>905</v>
      </c>
      <c r="G751" s="52"/>
      <c r="H751" s="74">
        <v>47</v>
      </c>
      <c r="I751" s="99"/>
      <c r="J751" s="48">
        <f t="shared" si="12"/>
        <v>0</v>
      </c>
    </row>
    <row r="752" spans="6:10" x14ac:dyDescent="0.3">
      <c r="F752" s="77" t="s">
        <v>906</v>
      </c>
      <c r="G752" s="52"/>
      <c r="H752" s="74">
        <v>34</v>
      </c>
      <c r="I752" s="99"/>
      <c r="J752" s="48">
        <f t="shared" si="12"/>
        <v>0</v>
      </c>
    </row>
    <row r="753" spans="6:10" x14ac:dyDescent="0.3">
      <c r="F753" s="77" t="s">
        <v>907</v>
      </c>
      <c r="G753" s="52"/>
      <c r="H753" s="74">
        <v>28.05</v>
      </c>
      <c r="I753" s="99"/>
      <c r="J753" s="48">
        <f t="shared" si="12"/>
        <v>0</v>
      </c>
    </row>
    <row r="754" spans="6:10" ht="15" thickBot="1" x14ac:dyDescent="0.35">
      <c r="F754" s="78" t="s">
        <v>908</v>
      </c>
      <c r="G754" s="53"/>
      <c r="H754" s="75">
        <v>254</v>
      </c>
      <c r="I754" s="100"/>
      <c r="J754" s="49">
        <f t="shared" si="12"/>
        <v>0</v>
      </c>
    </row>
    <row r="755" spans="6:10" ht="15" thickBot="1" x14ac:dyDescent="0.35">
      <c r="F755" s="7"/>
    </row>
    <row r="756" spans="6:10" ht="15" thickBot="1" x14ac:dyDescent="0.35">
      <c r="F756" s="82" t="s">
        <v>917</v>
      </c>
      <c r="G756" s="72"/>
      <c r="H756" s="109" t="s">
        <v>5</v>
      </c>
      <c r="I756" s="108" t="s">
        <v>876</v>
      </c>
      <c r="J756" s="110" t="s">
        <v>877</v>
      </c>
    </row>
    <row r="757" spans="6:10" x14ac:dyDescent="0.3">
      <c r="F757" s="81" t="s">
        <v>878</v>
      </c>
      <c r="G757" s="62"/>
      <c r="H757" s="73">
        <v>100</v>
      </c>
      <c r="I757" s="104"/>
      <c r="J757" s="61">
        <f t="shared" ref="J757:J762" si="13">I757*H757</f>
        <v>0</v>
      </c>
    </row>
    <row r="758" spans="6:10" x14ac:dyDescent="0.3">
      <c r="F758" s="79" t="s">
        <v>879</v>
      </c>
      <c r="G758" s="52"/>
      <c r="H758" s="74">
        <v>60</v>
      </c>
      <c r="I758" s="99"/>
      <c r="J758" s="48">
        <f t="shared" si="13"/>
        <v>0</v>
      </c>
    </row>
    <row r="759" spans="6:10" x14ac:dyDescent="0.3">
      <c r="F759" s="79" t="s">
        <v>880</v>
      </c>
      <c r="G759" s="52"/>
      <c r="H759" s="74">
        <v>150</v>
      </c>
      <c r="I759" s="99"/>
      <c r="J759" s="48">
        <f t="shared" si="13"/>
        <v>0</v>
      </c>
    </row>
    <row r="760" spans="6:10" x14ac:dyDescent="0.3">
      <c r="F760" s="79" t="s">
        <v>881</v>
      </c>
      <c r="G760" s="52"/>
      <c r="H760" s="74">
        <v>15</v>
      </c>
      <c r="I760" s="99"/>
      <c r="J760" s="48">
        <f t="shared" si="13"/>
        <v>0</v>
      </c>
    </row>
    <row r="761" spans="6:10" x14ac:dyDescent="0.3">
      <c r="F761" s="79" t="s">
        <v>882</v>
      </c>
      <c r="G761" s="52"/>
      <c r="H761" s="74">
        <v>15</v>
      </c>
      <c r="I761" s="99"/>
      <c r="J761" s="48">
        <f t="shared" si="13"/>
        <v>0</v>
      </c>
    </row>
    <row r="762" spans="6:10" ht="15" thickBot="1" x14ac:dyDescent="0.35">
      <c r="F762" s="80" t="s">
        <v>883</v>
      </c>
      <c r="G762" s="53"/>
      <c r="H762" s="75">
        <v>15</v>
      </c>
      <c r="I762" s="100"/>
      <c r="J762" s="49">
        <f t="shared" si="13"/>
        <v>0</v>
      </c>
    </row>
    <row r="763" spans="6:10" ht="15" thickBot="1" x14ac:dyDescent="0.35">
      <c r="F763" s="7"/>
    </row>
    <row r="764" spans="6:10" ht="15" thickBot="1" x14ac:dyDescent="0.35">
      <c r="F764" s="84" t="s">
        <v>918</v>
      </c>
      <c r="G764" s="72"/>
      <c r="H764" s="109" t="s">
        <v>5</v>
      </c>
      <c r="I764" s="108" t="s">
        <v>876</v>
      </c>
      <c r="J764" s="110" t="s">
        <v>877</v>
      </c>
    </row>
    <row r="765" spans="6:10" x14ac:dyDescent="0.3">
      <c r="F765" s="83" t="s">
        <v>909</v>
      </c>
      <c r="G765" s="24"/>
      <c r="H765" s="65">
        <v>80</v>
      </c>
      <c r="I765" s="105"/>
      <c r="J765" s="11">
        <f t="shared" ref="J765:J767" si="14">I765*H765</f>
        <v>0</v>
      </c>
    </row>
    <row r="766" spans="6:10" x14ac:dyDescent="0.3">
      <c r="F766" s="83" t="s">
        <v>910</v>
      </c>
      <c r="G766" s="24"/>
      <c r="H766" s="65">
        <v>80</v>
      </c>
      <c r="I766" s="105"/>
      <c r="J766" s="11">
        <f t="shared" si="14"/>
        <v>0</v>
      </c>
    </row>
    <row r="767" spans="6:10" ht="15" thickBot="1" x14ac:dyDescent="0.35">
      <c r="F767" s="66" t="s">
        <v>911</v>
      </c>
      <c r="G767" s="25"/>
      <c r="H767" s="67">
        <v>160</v>
      </c>
      <c r="I767" s="106"/>
      <c r="J767" s="14">
        <f t="shared" si="14"/>
        <v>0</v>
      </c>
    </row>
    <row r="768" spans="6:10" ht="15" thickBot="1" x14ac:dyDescent="0.35"/>
    <row r="769" spans="6:10" ht="15" thickBot="1" x14ac:dyDescent="0.35">
      <c r="F769" s="68" t="s">
        <v>912</v>
      </c>
      <c r="G769" s="72"/>
      <c r="H769" s="111" t="s">
        <v>5</v>
      </c>
      <c r="I769" s="108" t="s">
        <v>876</v>
      </c>
      <c r="J769" s="110" t="s">
        <v>877</v>
      </c>
    </row>
    <row r="770" spans="6:10" ht="15" thickBot="1" x14ac:dyDescent="0.35">
      <c r="F770" s="85" t="s">
        <v>884</v>
      </c>
      <c r="G770" s="72"/>
      <c r="H770" s="88">
        <v>12.5</v>
      </c>
      <c r="I770" s="107"/>
      <c r="J770" s="18">
        <f t="shared" ref="J770" si="15">I770*H770</f>
        <v>0</v>
      </c>
    </row>
    <row r="771" spans="6:10" ht="15" thickBot="1" x14ac:dyDescent="0.35">
      <c r="H771" s="63" t="s">
        <v>914</v>
      </c>
      <c r="I771" s="17"/>
      <c r="J771" s="18">
        <f>SUM(J728:J770)</f>
        <v>0</v>
      </c>
    </row>
    <row r="772" spans="6:10" ht="15" thickBot="1" x14ac:dyDescent="0.35"/>
    <row r="773" spans="6:10" ht="15" thickBot="1" x14ac:dyDescent="0.35">
      <c r="H773" s="86" t="s">
        <v>915</v>
      </c>
      <c r="I773" s="17"/>
      <c r="J773" s="89">
        <f>J771+J725</f>
        <v>0</v>
      </c>
    </row>
    <row r="774" spans="6:10" ht="15" thickBot="1" x14ac:dyDescent="0.35">
      <c r="H774" s="87" t="s">
        <v>931</v>
      </c>
      <c r="I774" s="17"/>
      <c r="J774" s="93">
        <f>L15</f>
        <v>0</v>
      </c>
    </row>
    <row r="775" spans="6:10" ht="15" thickBot="1" x14ac:dyDescent="0.35">
      <c r="H775" s="86" t="s">
        <v>930</v>
      </c>
      <c r="I775" s="17"/>
      <c r="J775" s="88">
        <f>J774-J773</f>
        <v>0</v>
      </c>
    </row>
  </sheetData>
  <sheetProtection password="CAAA" sheet="1" objects="1" scenarios="1"/>
  <mergeCells count="9">
    <mergeCell ref="L10:M10"/>
    <mergeCell ref="L11:M11"/>
    <mergeCell ref="L12:M12"/>
    <mergeCell ref="L13:M13"/>
    <mergeCell ref="L5:M5"/>
    <mergeCell ref="L6:M6"/>
    <mergeCell ref="L7:M7"/>
    <mergeCell ref="L8:M8"/>
    <mergeCell ref="L9:M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Giacchino</dc:creator>
  <cp:lastModifiedBy>Giacchino</cp:lastModifiedBy>
  <dcterms:created xsi:type="dcterms:W3CDTF">2014-12-16T21:50:10Z</dcterms:created>
  <dcterms:modified xsi:type="dcterms:W3CDTF">2014-12-17T15:19:40Z</dcterms:modified>
</cp:coreProperties>
</file>